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slicers/slicer1.xml" ContentType="application/vnd.ms-excel.slicer+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D:\GambillDataEngineering\SB_Resources\KPIs\"/>
    </mc:Choice>
  </mc:AlternateContent>
  <xr:revisionPtr revIDLastSave="0" documentId="8_{C648D340-B0F6-44F5-8C19-84C00A9A9023}" xr6:coauthVersionLast="47" xr6:coauthVersionMax="47" xr10:uidLastSave="{00000000-0000-0000-0000-000000000000}"/>
  <bookViews>
    <workbookView xWindow="28680" yWindow="-120" windowWidth="29040" windowHeight="15720" xr2:uid="{AC913B5E-AC79-45B7-BD44-225BA5E16AE4}"/>
  </bookViews>
  <sheets>
    <sheet name="Business Information" sheetId="1" r:id="rId1"/>
    <sheet name="Glossary" sheetId="5" r:id="rId2"/>
    <sheet name="KPI Details" sheetId="3" r:id="rId3"/>
    <sheet name="Business Objectives" sheetId="6" r:id="rId4"/>
    <sheet name="SWOT Analysis" sheetId="7" r:id="rId5"/>
    <sheet name="SMART Goals" sheetId="8" r:id="rId6"/>
    <sheet name="SMART Goal Tracking" sheetId="9" r:id="rId7"/>
    <sheet name="Categories" sheetId="4" r:id="rId8"/>
  </sheets>
  <definedNames>
    <definedName name="_xlnm._FilterDatabase" localSheetId="1" hidden="1">Glossary!$B$2:$C$51</definedName>
    <definedName name="Slicer_Category">#N/A</definedName>
    <definedName name="Slicer_Relevance">#N/A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9"/>
        <x14:slicerCache r:id="rId10"/>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 l="1"/>
  <c r="P7" i="3"/>
  <c r="P8" i="3"/>
  <c r="P9" i="3"/>
  <c r="P10" i="3"/>
  <c r="P11" i="3"/>
  <c r="P12" i="3"/>
  <c r="P13" i="3"/>
  <c r="P14" i="3"/>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alcChain>
</file>

<file path=xl/sharedStrings.xml><?xml version="1.0" encoding="utf-8"?>
<sst xmlns="http://schemas.openxmlformats.org/spreadsheetml/2006/main" count="621" uniqueCount="351">
  <si>
    <t>Business Information</t>
  </si>
  <si>
    <t>Company Name</t>
  </si>
  <si>
    <t>Contact Name</t>
  </si>
  <si>
    <t>Contact Number</t>
  </si>
  <si>
    <t>Business Address</t>
  </si>
  <si>
    <t>Industry</t>
  </si>
  <si>
    <t>Target Market</t>
  </si>
  <si>
    <t>Field</t>
  </si>
  <si>
    <t>Value</t>
  </si>
  <si>
    <t>KPI</t>
  </si>
  <si>
    <t>Definition</t>
  </si>
  <si>
    <t>Revenue</t>
  </si>
  <si>
    <t>Profit Margin</t>
  </si>
  <si>
    <t>Cash Flow</t>
  </si>
  <si>
    <t>Customer Acquisition Cost (CAC)</t>
  </si>
  <si>
    <t>Customer Lifetime Value (CLTV)</t>
  </si>
  <si>
    <t>Customer Satisfaction</t>
  </si>
  <si>
    <t>Order Fulfillment Time</t>
  </si>
  <si>
    <t>Website Traffic</t>
  </si>
  <si>
    <t>Conversion Rate</t>
  </si>
  <si>
    <t>Social Media Engagement</t>
  </si>
  <si>
    <t>Email Open Rate</t>
  </si>
  <si>
    <t>Average Deal Size</t>
  </si>
  <si>
    <t>Win Rate</t>
  </si>
  <si>
    <t>Sales Cycle Length</t>
  </si>
  <si>
    <t>Customer Retention Rate</t>
  </si>
  <si>
    <t>Calculation</t>
  </si>
  <si>
    <t>Measurement Method</t>
  </si>
  <si>
    <t>Data Source</t>
  </si>
  <si>
    <t>Data Frequency</t>
  </si>
  <si>
    <t>Weight</t>
  </si>
  <si>
    <t>Calculation Notes</t>
  </si>
  <si>
    <t>Data Source Details</t>
  </si>
  <si>
    <t>Target Value</t>
  </si>
  <si>
    <t>Financial</t>
  </si>
  <si>
    <t>The percentage of revenue remaining after deducting costs</t>
  </si>
  <si>
    <t>(Revenue - Total Costs) / Revenue</t>
  </si>
  <si>
    <t>Percentage</t>
  </si>
  <si>
    <t>Accounting System</t>
  </si>
  <si>
    <t>Monthly</t>
  </si>
  <si>
    <t>High</t>
  </si>
  <si>
    <t>Core profitability metric</t>
  </si>
  <si>
    <t>General Ledger</t>
  </si>
  <si>
    <t>Gross Profit Margin</t>
  </si>
  <si>
    <t>The percentage of revenue remaining after deducting the cost of goods sold</t>
  </si>
  <si>
    <t>(Revenue - Cost of Goods Sold) / Revenue</t>
  </si>
  <si>
    <t>Measures product profitability</t>
  </si>
  <si>
    <t>Net Profit Margin</t>
  </si>
  <si>
    <t>The percentage of revenue remaining after deducting all expenses</t>
  </si>
  <si>
    <t>Net Income / Revenue</t>
  </si>
  <si>
    <t>Overall business profitability</t>
  </si>
  <si>
    <t>Income Statement</t>
  </si>
  <si>
    <t>Return on Investment (ROI)</t>
  </si>
  <si>
    <t>The return generated from an investment relative to its cost</t>
  </si>
  <si>
    <t>(Net Profit / Total Investment) * 100</t>
  </si>
  <si>
    <t>Annually</t>
  </si>
  <si>
    <t>Measures investment efficiency</t>
  </si>
  <si>
    <t>Balance Sheet, Income Statement</t>
  </si>
  <si>
    <t>Net amount of cash moving in and out of the business</t>
  </si>
  <si>
    <t>Cash Inflows - Cash Outflows</t>
  </si>
  <si>
    <t>Currency</t>
  </si>
  <si>
    <t>Cash Flow Statement</t>
  </si>
  <si>
    <t>Weekly</t>
  </si>
  <si>
    <t>Liquidity and solvency</t>
  </si>
  <si>
    <t>Debt-to-Equity Ratio</t>
  </si>
  <si>
    <t>Measures the company's financial leverage</t>
  </si>
  <si>
    <t>Total Liabilities / Total Equity</t>
  </si>
  <si>
    <t>Ratio</t>
  </si>
  <si>
    <t>Balance Sheet</t>
  </si>
  <si>
    <t>Quarterly</t>
  </si>
  <si>
    <t>Medium</t>
  </si>
  <si>
    <t>Financial risk assessment</t>
  </si>
  <si>
    <t>Current Ratio</t>
  </si>
  <si>
    <t>Assesses a company's ability to meet short-term obligations</t>
  </si>
  <si>
    <t>Current Assets / Current Liabilities</t>
  </si>
  <si>
    <t>Liquidity assessment</t>
  </si>
  <si>
    <t>Quick Ratio</t>
  </si>
  <si>
    <t>A more stringent measure of liquidity</t>
  </si>
  <si>
    <t>(Current Assets - Inventory) / Current Liabilities</t>
  </si>
  <si>
    <t>Immediate liquidity assessment</t>
  </si>
  <si>
    <t>Operational</t>
  </si>
  <si>
    <t>Inventory Turnover Ratio</t>
  </si>
  <si>
    <t>Efficiency of inventory management</t>
  </si>
  <si>
    <t>Cost of Goods Sold / Average Inventory</t>
  </si>
  <si>
    <t>Times per year</t>
  </si>
  <si>
    <t>Inventory System</t>
  </si>
  <si>
    <t>Inventory efficiency</t>
  </si>
  <si>
    <t>Inventory System, Accounting</t>
  </si>
  <si>
    <t>Time taken to process and deliver an order</t>
  </si>
  <si>
    <t>Order Delivery Date - Order Received Date</t>
  </si>
  <si>
    <t>Days</t>
  </si>
  <si>
    <t>Order Management System</t>
  </si>
  <si>
    <t>Daily</t>
  </si>
  <si>
    <t>Customer satisfaction, operational efficiency</t>
  </si>
  <si>
    <t>Order Management System, Shipping</t>
  </si>
  <si>
    <t>Production Efficiency</t>
  </si>
  <si>
    <t>Output per labor hour or machine hour</t>
  </si>
  <si>
    <t>Total Output / Total Labor Hours</t>
  </si>
  <si>
    <t>Units per hour</t>
  </si>
  <si>
    <t>Production System</t>
  </si>
  <si>
    <t>Resource utilization</t>
  </si>
  <si>
    <t>Production System, HR</t>
  </si>
  <si>
    <t>Defect Rate</t>
  </si>
  <si>
    <t>Number of defective products or services</t>
  </si>
  <si>
    <t>Number of Defects / Total Output</t>
  </si>
  <si>
    <t>Quality Control System</t>
  </si>
  <si>
    <t>Product quality</t>
  </si>
  <si>
    <t>Quality Control</t>
  </si>
  <si>
    <t>On-Time Delivery Rate</t>
  </si>
  <si>
    <t>Percentage of orders delivered on time</t>
  </si>
  <si>
    <t>Number of Orders Delivered On Time / Total Orders</t>
  </si>
  <si>
    <t>Shipping System</t>
  </si>
  <si>
    <t>Shipping System, Order Management System</t>
  </si>
  <si>
    <t>Equipment Uptime</t>
  </si>
  <si>
    <t>Percentage of time equipment is operational</t>
  </si>
  <si>
    <t>Total Uptime / Total Time</t>
  </si>
  <si>
    <t>Maintenance System</t>
  </si>
  <si>
    <t>Equipment reliability</t>
  </si>
  <si>
    <t>Maintenance Records</t>
  </si>
  <si>
    <t>Process Cycle Time</t>
  </si>
  <si>
    <t>Time taken to complete a process</t>
  </si>
  <si>
    <t>End of Process - Start of Process</t>
  </si>
  <si>
    <t>Time</t>
  </si>
  <si>
    <t>Process Mapping</t>
  </si>
  <si>
    <t>Process efficiency</t>
  </si>
  <si>
    <t>Process Documentation</t>
  </si>
  <si>
    <t>Marketing</t>
  </si>
  <si>
    <t>Number of visitors to a website</t>
  </si>
  <si>
    <t>Unique Visitors</t>
  </si>
  <si>
    <t>Number of Visitors</t>
  </si>
  <si>
    <t>Website Analytics</t>
  </si>
  <si>
    <t>Website popularity</t>
  </si>
  <si>
    <t>Percentage of website visitors who complete a desired action</t>
  </si>
  <si>
    <t>Number of Conversions / Number of Visitors</t>
  </si>
  <si>
    <t>Marketing effectiveness</t>
  </si>
  <si>
    <t>Cost of acquiring a new customer</t>
  </si>
  <si>
    <t>Total Marketing Spend / Number of New Customers</t>
  </si>
  <si>
    <t>Marketing, CRM</t>
  </si>
  <si>
    <t>Marketing efficiency</t>
  </si>
  <si>
    <t>Marketing Budget, CRM</t>
  </si>
  <si>
    <t>Total revenue generated by a customer</t>
  </si>
  <si>
    <t>Average Order Value * Purchase Frequency * Customer Lifespan</t>
  </si>
  <si>
    <t>CRM, Sales</t>
  </si>
  <si>
    <t>Customer value assessment</t>
  </si>
  <si>
    <t>CRM, Sales Data</t>
  </si>
  <si>
    <t>Level of interaction on social media platforms</t>
  </si>
  <si>
    <t>Likes, Shares, Comments, etc.</t>
  </si>
  <si>
    <t>Count</t>
  </si>
  <si>
    <t>Social Media Platforms</t>
  </si>
  <si>
    <t>Brand awareness</t>
  </si>
  <si>
    <t>Social Media Analytics</t>
  </si>
  <si>
    <t>Percentage of emails opened</t>
  </si>
  <si>
    <t>Number of Emails Opened / Total Emails Sent</t>
  </si>
  <si>
    <t>Email Marketing Platform</t>
  </si>
  <si>
    <t>Email campaign effectiveness</t>
  </si>
  <si>
    <t>Click-Through Rate (CTR)</t>
  </si>
  <si>
    <t>Percentage of clicks on a link</t>
  </si>
  <si>
    <t>Number of Clicks / Number of Impressions</t>
  </si>
  <si>
    <t>Email Marketing Platform, Website Analytics</t>
  </si>
  <si>
    <t>Ad campaign effectiveness</t>
  </si>
  <si>
    <t>Return on Marketing Investment (ROMI)</t>
  </si>
  <si>
    <t>Return generated from marketing efforts</t>
  </si>
  <si>
    <t>(Marketing Return - Marketing Spend) / Marketing Spend</t>
  </si>
  <si>
    <t>Marketing, Finance</t>
  </si>
  <si>
    <t>Marketing Budget, Financial Data</t>
  </si>
  <si>
    <t>Sales</t>
  </si>
  <si>
    <t>Sales Revenue</t>
  </si>
  <si>
    <t>Total income generated from sales</t>
  </si>
  <si>
    <t>Sales Orders</t>
  </si>
  <si>
    <t>Sales System</t>
  </si>
  <si>
    <t>Overall sales performance</t>
  </si>
  <si>
    <t>Sales Growth Rate</t>
  </si>
  <si>
    <t>Percentage increase in sales over a specific period</t>
  </si>
  <si>
    <t>(Current Period Sales - Previous Period Sales) / Previous Period Sales</t>
  </si>
  <si>
    <t>Sales performance</t>
  </si>
  <si>
    <t>Average value of a sale</t>
  </si>
  <si>
    <t>Total Sales / Number of Deals</t>
  </si>
  <si>
    <t>Sales efficiency</t>
  </si>
  <si>
    <t>Time taken to close a sale</t>
  </si>
  <si>
    <t>Date of Deal Closed - Date of First Contact</t>
  </si>
  <si>
    <t>CRM</t>
  </si>
  <si>
    <t>Percentage of sales opportunities converted into sales</t>
  </si>
  <si>
    <t>Number of Won Deals / Total Opportunities</t>
  </si>
  <si>
    <t>Sales effectiveness</t>
  </si>
  <si>
    <t>Percentage of customers who continue to do business</t>
  </si>
  <si>
    <t>Number of Retained Customers / Total Customers</t>
  </si>
  <si>
    <t>Customer loyalty</t>
  </si>
  <si>
    <t>Sales Quota Achievement</t>
  </si>
  <si>
    <t>Percentage of sales goals met</t>
  </si>
  <si>
    <t>Actual Sales / Sales Quota</t>
  </si>
  <si>
    <t>Human Resources</t>
  </si>
  <si>
    <t>Employee Turnover Rate</t>
  </si>
  <si>
    <t>Percentage of employees leaving a company</t>
  </si>
  <si>
    <t>Number of Employees Who Left / Average Number of Employees</t>
  </si>
  <si>
    <t>HRIS</t>
  </si>
  <si>
    <t>Workforce stability</t>
  </si>
  <si>
    <t>Employee Satisfaction</t>
  </si>
  <si>
    <t>Overall job satisfaction</t>
  </si>
  <si>
    <t>Employee Satisfaction Surveys</t>
  </si>
  <si>
    <t>Score</t>
  </si>
  <si>
    <t>Employee morale</t>
  </si>
  <si>
    <t>Training Completion Rate</t>
  </si>
  <si>
    <t>Percentage of employees completing training</t>
  </si>
  <si>
    <t>Number of Employees Completing Training / Total Employees</t>
  </si>
  <si>
    <t>Training Management System</t>
  </si>
  <si>
    <t>Training effectiveness</t>
  </si>
  <si>
    <t>Time to Fill</t>
  </si>
  <si>
    <t>Time taken to fill a vacant position</t>
  </si>
  <si>
    <t>Days to Fill Position</t>
  </si>
  <si>
    <t>Recruitment efficiency</t>
  </si>
  <si>
    <t>Absenteeism Rate</t>
  </si>
  <si>
    <t>Percentage of employees absent from work</t>
  </si>
  <si>
    <t>Number of Absent Days / Total Workdays</t>
  </si>
  <si>
    <t>Workforce attendance</t>
  </si>
  <si>
    <t>Employee Engagement</t>
  </si>
  <si>
    <t>Level of employee commitment and involvement</t>
  </si>
  <si>
    <t>Employee Engagement Surveys</t>
  </si>
  <si>
    <t>Employee motivation</t>
  </si>
  <si>
    <t>Customer Service</t>
  </si>
  <si>
    <t>Overall customer satisfaction</t>
  </si>
  <si>
    <t>Customer Satisfaction Surveys</t>
  </si>
  <si>
    <t>Customer experience</t>
  </si>
  <si>
    <t>Net Promoter Score (NPS)</t>
  </si>
  <si>
    <t>Measures customer loyalty</t>
  </si>
  <si>
    <t>NPS Survey Results</t>
  </si>
  <si>
    <t>First Contact Resolution (FCR) Rate</t>
  </si>
  <si>
    <t>Percentage of issues resolved on first contact</t>
  </si>
  <si>
    <t>Number of Issues Resolved on First Contact / Total Issues</t>
  </si>
  <si>
    <t>Customer support efficiency</t>
  </si>
  <si>
    <t>Average Handle Time (AHT)</t>
  </si>
  <si>
    <t>Average time spent on customer interactions</t>
  </si>
  <si>
    <t>Total Handle Time / Number of Interactions</t>
  </si>
  <si>
    <t>Customer Complaint Rate</t>
  </si>
  <si>
    <t>Number of customer complaints</t>
  </si>
  <si>
    <t>Number of Complaints / Number of Customers</t>
  </si>
  <si>
    <t>Rate</t>
  </si>
  <si>
    <t>Customer satisfaction</t>
  </si>
  <si>
    <t>Productivity</t>
  </si>
  <si>
    <t>Employee Productivity</t>
  </si>
  <si>
    <t>Output per employee</t>
  </si>
  <si>
    <t>Total Output / Number of Employees</t>
  </si>
  <si>
    <t>Units per employee</t>
  </si>
  <si>
    <t>Performance Management System</t>
  </si>
  <si>
    <t>Employee efficiency</t>
  </si>
  <si>
    <t>Insert New KPIs Here (Right Click on # and select insert )</t>
  </si>
  <si>
    <t>Relevance</t>
  </si>
  <si>
    <t>Low</t>
  </si>
  <si>
    <t>N/A</t>
  </si>
  <si>
    <t>Description</t>
  </si>
  <si>
    <t>Useful for trend analysis but not directly tied to core business objectives</t>
  </si>
  <si>
    <t>Important for monitoring performance but not essential for immediate decision-making</t>
  </si>
  <si>
    <t>Critical for business success and decision-making</t>
  </si>
  <si>
    <t>Does not apply to my business</t>
  </si>
  <si>
    <t>Example</t>
  </si>
  <si>
    <t>Term</t>
  </si>
  <si>
    <t>Key Performance Indicator: A measurable value used to evaluate the success of an organization or specific activity</t>
  </si>
  <si>
    <t>The total income generated from the sale of goods or services</t>
  </si>
  <si>
    <t>Total Costs</t>
  </si>
  <si>
    <t>The sum of all expenses incurred by a business</t>
  </si>
  <si>
    <t>Cost of Goods Sold (COGS)</t>
  </si>
  <si>
    <t>The direct costs associated with producing a product or service</t>
  </si>
  <si>
    <t>Net Income</t>
  </si>
  <si>
    <t>The profit earned by a business after deducting all expenses</t>
  </si>
  <si>
    <t>Total Investment</t>
  </si>
  <si>
    <t>The total amount invested in a project or asset</t>
  </si>
  <si>
    <t>The net amount of cash and cash equivalents being transferred in and out of a business</t>
  </si>
  <si>
    <t>The efficiency of inventory management</t>
  </si>
  <si>
    <t>The time taken to process and deliver an order</t>
  </si>
  <si>
    <t>The percentage of website visitors who complete a desired action</t>
  </si>
  <si>
    <t>The cost of acquiring a new customer</t>
  </si>
  <si>
    <t>The total revenue a business can reasonably expect from a single customer account</t>
  </si>
  <si>
    <t>The return generated from marketing efforts</t>
  </si>
  <si>
    <t>The percentage increase in sales over a specific period</t>
  </si>
  <si>
    <t>The rate at which employees leave a company</t>
  </si>
  <si>
    <t>A measure of how satisfied employees are with their jobs</t>
  </si>
  <si>
    <t>The percentage of employees completing training</t>
  </si>
  <si>
    <t>The time taken to fill a vacant position</t>
  </si>
  <si>
    <t>The percentage of employees absent from work</t>
  </si>
  <si>
    <t>The level of commitment and involvement an employee has with their organization</t>
  </si>
  <si>
    <t>A measure of how satisfied customers are with a product or service</t>
  </si>
  <si>
    <t>The percentage of issues resolved on the first contact</t>
  </si>
  <si>
    <t>The average time spent on customer interactions</t>
  </si>
  <si>
    <t>Project Completion Rate</t>
  </si>
  <si>
    <t>Percentage of projects completed on time and within budget</t>
  </si>
  <si>
    <t>KPI Category</t>
  </si>
  <si>
    <t>Core Products /Services</t>
  </si>
  <si>
    <t>Who is your ideal customer?</t>
  </si>
  <si>
    <t>What is the legal name of your company?</t>
  </si>
  <si>
    <t>What are the primary products and services you sell?</t>
  </si>
  <si>
    <t>What is the primary industry of your business (e.g. Technology, Retail, Manufacturing, ect.)</t>
  </si>
  <si>
    <t>What is the business address for your company?</t>
  </si>
  <si>
    <t>&lt;-- Calculated Values</t>
  </si>
  <si>
    <t>&lt; -- Required selections</t>
  </si>
  <si>
    <t>&lt;-- Editable Prepopulated</t>
  </si>
  <si>
    <t>Specific Business System Used</t>
  </si>
  <si>
    <t>Excel</t>
  </si>
  <si>
    <t>Current Value</t>
  </si>
  <si>
    <t>Expected Change</t>
  </si>
  <si>
    <t>Pillar</t>
  </si>
  <si>
    <t>Objective</t>
  </si>
  <si>
    <t>Increase profitability</t>
  </si>
  <si>
    <t>Customer</t>
  </si>
  <si>
    <t>Enhance customer satisfaction</t>
  </si>
  <si>
    <t>Improve operational efficiency</t>
  </si>
  <si>
    <t>Learning and Growth</t>
  </si>
  <si>
    <t>Enhance employee skills</t>
  </si>
  <si>
    <t>Financial Pillar</t>
  </si>
  <si>
    <t>Strengths</t>
  </si>
  <si>
    <t>Weaknesses</t>
  </si>
  <si>
    <t>Opportunities</t>
  </si>
  <si>
    <t>Threats</t>
  </si>
  <si>
    <t>Specific</t>
  </si>
  <si>
    <t>Measureable</t>
  </si>
  <si>
    <t>Acheiveable</t>
  </si>
  <si>
    <t>Relevant</t>
  </si>
  <si>
    <t>Timebound</t>
  </si>
  <si>
    <t xml:space="preserve">What will you do to accomplish the goal? What will the goal be? </t>
  </si>
  <si>
    <t>Is it realistic to attain the goal? Do you have the resources needed to do so?</t>
  </si>
  <si>
    <t>How does the individual goal fit in with the other goals being set, does it align with the bigger picture?</t>
  </si>
  <si>
    <t xml:space="preserve">What is the frequency you will measure the goal against? </t>
  </si>
  <si>
    <t>How much, how many, how will I know if/when it is achieved?</t>
  </si>
  <si>
    <t>S</t>
  </si>
  <si>
    <t>M</t>
  </si>
  <si>
    <t>A</t>
  </si>
  <si>
    <t>R</t>
  </si>
  <si>
    <t>T</t>
  </si>
  <si>
    <t>Copy Template for each Goal you are setting!</t>
  </si>
  <si>
    <t xml:space="preserve">Date </t>
  </si>
  <si>
    <t xml:space="preserve">Date: </t>
  </si>
  <si>
    <t>Contact:</t>
  </si>
  <si>
    <t>Name</t>
  </si>
  <si>
    <t>S,W,O,T</t>
  </si>
  <si>
    <t>Chris</t>
  </si>
  <si>
    <t>W</t>
  </si>
  <si>
    <t>O</t>
  </si>
  <si>
    <t>Copy/Paste Strenth Here</t>
  </si>
  <si>
    <t>Copy/Paste Opportunity Here</t>
  </si>
  <si>
    <t>Copy/Paste Threat Here</t>
  </si>
  <si>
    <t>Copy/Paste Weakness Here</t>
  </si>
  <si>
    <t>Use the table to the right to track your changes each time you perform your SWOT analysis</t>
  </si>
  <si>
    <t>Date</t>
  </si>
  <si>
    <t>SMART</t>
  </si>
  <si>
    <t>Goal</t>
  </si>
  <si>
    <t>Increase revenue by 15% in the next year</t>
  </si>
  <si>
    <t>Increase Revenue</t>
  </si>
  <si>
    <t>By 15% based on sales / cost data from quickbooks</t>
  </si>
  <si>
    <t>It is acheiveable, additional sales training for our reps will help us achieve this goal.</t>
  </si>
  <si>
    <t>This goal directly relates to growing our business.</t>
  </si>
  <si>
    <t>Over the next 12 months.</t>
  </si>
  <si>
    <t>Who is the contact person for your company?</t>
  </si>
  <si>
    <t>What is the contact number for your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</si>
</sst>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theme="1"/>
      <name val="Aptos Narrow"/>
      <family val="2"/>
      <scheme val="minor"/>
    </font>
    <font>
      <b/>
      <sz val="16"/>
      <color theme="1"/>
      <name val="Aptos Narrow"/>
      <family val="2"/>
      <scheme val="minor"/>
    </font>
    <font>
      <sz val="16"/>
      <color theme="1"/>
      <name val="Aptos Narrow"/>
      <family val="2"/>
      <scheme val="minor"/>
    </font>
    <font>
      <sz val="10"/>
      <color theme="1"/>
      <name val="Arial"/>
      <family val="2"/>
    </font>
    <font>
      <b/>
      <sz val="10"/>
      <color theme="0"/>
      <name val="Arial"/>
      <family val="2"/>
    </font>
    <font>
      <sz val="14"/>
      <color theme="1"/>
      <name val="Arial"/>
      <family val="2"/>
    </font>
    <font>
      <b/>
      <sz val="10"/>
      <color theme="1"/>
      <name val="Arial"/>
      <family val="2"/>
    </font>
    <font>
      <sz val="11"/>
      <color theme="1"/>
      <name val="Aptos"/>
      <family val="2"/>
    </font>
    <font>
      <sz val="8"/>
      <color theme="1"/>
      <name val="Aptos Narrow"/>
      <family val="2"/>
      <scheme val="minor"/>
    </font>
    <font>
      <sz val="36"/>
      <color theme="1"/>
      <name val="Aptos Narrow"/>
      <family val="2"/>
      <scheme val="minor"/>
    </font>
  </fonts>
  <fills count="11">
    <fill>
      <patternFill patternType="none"/>
    </fill>
    <fill>
      <patternFill patternType="gray125"/>
    </fill>
    <fill>
      <patternFill patternType="solid">
        <fgColor theme="5" tint="0.59999389629810485"/>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2" tint="-0.24997711111789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style="medium">
        <color rgb="FFCCCCCC"/>
      </left>
      <right style="medium">
        <color rgb="FFCCCCCC"/>
      </right>
      <top/>
      <bottom style="medium">
        <color rgb="FFCCCCCC"/>
      </bottom>
      <diagonal/>
    </border>
    <border>
      <left style="medium">
        <color rgb="FFCCCCCC"/>
      </left>
      <right style="medium">
        <color rgb="FFCCCCCC"/>
      </right>
      <top style="medium">
        <color rgb="FFCCCCCC"/>
      </top>
      <bottom/>
      <diagonal/>
    </border>
    <border>
      <left style="medium">
        <color rgb="FFCCCCCC"/>
      </left>
      <right/>
      <top style="medium">
        <color rgb="FFCCCCCC"/>
      </top>
      <bottom/>
      <diagonal/>
    </border>
    <border>
      <left style="medium">
        <color rgb="FFCCCCCC"/>
      </left>
      <right/>
      <top/>
      <bottom/>
      <diagonal/>
    </border>
    <border>
      <left style="medium">
        <color rgb="FFCCCCCC"/>
      </left>
      <right style="medium">
        <color rgb="FFCCCCCC"/>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79">
    <xf numFmtId="0" fontId="0" fillId="0" borderId="0" xfId="0"/>
    <xf numFmtId="0" fontId="0" fillId="0" borderId="1" xfId="0" applyBorder="1"/>
    <xf numFmtId="0" fontId="0" fillId="0" borderId="0" xfId="0" applyAlignment="1">
      <alignment vertical="top"/>
    </xf>
    <xf numFmtId="0" fontId="4" fillId="0" borderId="9" xfId="0" applyFont="1" applyBorder="1" applyAlignment="1">
      <alignment vertical="top" wrapText="1"/>
    </xf>
    <xf numFmtId="0" fontId="4" fillId="0" borderId="6" xfId="0" applyFont="1" applyBorder="1" applyAlignment="1">
      <alignment vertical="top" wrapText="1"/>
    </xf>
    <xf numFmtId="0" fontId="0" fillId="0" borderId="0" xfId="0" applyAlignment="1">
      <alignment vertical="top" wrapText="1"/>
    </xf>
    <xf numFmtId="0" fontId="4" fillId="0" borderId="7" xfId="0" applyFont="1" applyBorder="1" applyAlignment="1">
      <alignment horizontal="center" vertical="top" wrapText="1"/>
    </xf>
    <xf numFmtId="0" fontId="5" fillId="0" borderId="10" xfId="0" applyFont="1" applyBorder="1" applyAlignment="1">
      <alignment horizontal="center" vertical="top" wrapText="1"/>
    </xf>
    <xf numFmtId="0" fontId="0" fillId="0" borderId="0" xfId="0" applyAlignment="1">
      <alignment horizontal="center" vertical="top"/>
    </xf>
    <xf numFmtId="0" fontId="4" fillId="3" borderId="10" xfId="0" applyFont="1" applyFill="1" applyBorder="1" applyAlignment="1">
      <alignment horizontal="center" vertical="top" wrapText="1"/>
    </xf>
    <xf numFmtId="0" fontId="5" fillId="3" borderId="10" xfId="0" applyFont="1" applyFill="1" applyBorder="1" applyAlignment="1">
      <alignment horizontal="center" vertical="top" wrapText="1"/>
    </xf>
    <xf numFmtId="0" fontId="0" fillId="0" borderId="0" xfId="0" applyAlignment="1">
      <alignment vertical="center"/>
    </xf>
    <xf numFmtId="0" fontId="0" fillId="0" borderId="0" xfId="0" applyAlignment="1">
      <alignment horizontal="center" vertical="center"/>
    </xf>
    <xf numFmtId="9" fontId="0" fillId="0" borderId="0" xfId="1" applyFont="1" applyFill="1" applyAlignment="1">
      <alignment horizontal="center" vertical="center"/>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vertical="center" wrapText="1"/>
    </xf>
    <xf numFmtId="0" fontId="4" fillId="0" borderId="9" xfId="0" applyFont="1" applyBorder="1" applyAlignment="1">
      <alignment vertical="center" wrapText="1"/>
    </xf>
    <xf numFmtId="0" fontId="4" fillId="0" borderId="6" xfId="0" applyFont="1" applyBorder="1" applyAlignment="1">
      <alignment vertical="center" wrapText="1"/>
    </xf>
    <xf numFmtId="0" fontId="2" fillId="0" borderId="0" xfId="0" applyFont="1" applyAlignment="1">
      <alignment vertical="center"/>
    </xf>
    <xf numFmtId="0" fontId="0" fillId="0" borderId="0" xfId="0" applyAlignment="1">
      <alignment vertical="center" wrapText="1"/>
    </xf>
    <xf numFmtId="0" fontId="0" fillId="0" borderId="2" xfId="0" applyBorder="1"/>
    <xf numFmtId="0" fontId="0" fillId="0" borderId="13" xfId="0" applyBorder="1"/>
    <xf numFmtId="0" fontId="4" fillId="0" borderId="12" xfId="0" applyFont="1" applyBorder="1" applyAlignment="1">
      <alignment vertical="center" wrapText="1"/>
    </xf>
    <xf numFmtId="0" fontId="4" fillId="0" borderId="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6" fillId="0" borderId="13" xfId="0" applyFont="1" applyBorder="1" applyAlignment="1">
      <alignment vertical="top" wrapText="1"/>
    </xf>
    <xf numFmtId="0" fontId="6" fillId="0" borderId="2" xfId="0" applyFont="1" applyBorder="1" applyAlignment="1">
      <alignment vertical="top" wrapText="1"/>
    </xf>
    <xf numFmtId="9" fontId="0" fillId="0" borderId="0" xfId="1" applyFont="1"/>
    <xf numFmtId="0" fontId="4" fillId="0" borderId="8" xfId="0" applyFont="1" applyBorder="1" applyAlignment="1">
      <alignment vertical="center" wrapText="1"/>
    </xf>
    <xf numFmtId="0" fontId="3" fillId="6" borderId="1" xfId="0" applyFont="1" applyFill="1" applyBorder="1" applyAlignment="1">
      <alignment vertical="top" wrapText="1"/>
    </xf>
    <xf numFmtId="0" fontId="0" fillId="0" borderId="1" xfId="0" applyBorder="1" applyAlignment="1">
      <alignment horizontal="left" vertical="center" wrapText="1"/>
    </xf>
    <xf numFmtId="9" fontId="4" fillId="7" borderId="8" xfId="1" applyFont="1" applyFill="1" applyBorder="1" applyAlignment="1">
      <alignment horizontal="center" vertical="center" wrapText="1"/>
    </xf>
    <xf numFmtId="9" fontId="4" fillId="7" borderId="5" xfId="1" applyFont="1" applyFill="1" applyBorder="1" applyAlignment="1">
      <alignment horizontal="center" vertical="center" wrapText="1"/>
    </xf>
    <xf numFmtId="9" fontId="0" fillId="7" borderId="0" xfId="1" applyFont="1" applyFill="1" applyAlignment="1">
      <alignment horizontal="center" vertical="center"/>
    </xf>
    <xf numFmtId="0" fontId="0" fillId="5" borderId="17" xfId="0" applyFill="1" applyBorder="1" applyAlignment="1">
      <alignment vertical="top"/>
    </xf>
    <xf numFmtId="0" fontId="0" fillId="0" borderId="18" xfId="0" applyBorder="1" applyAlignment="1">
      <alignment horizontal="right" vertical="top" wrapText="1"/>
    </xf>
    <xf numFmtId="0" fontId="0" fillId="3" borderId="19" xfId="0" applyFill="1" applyBorder="1" applyAlignment="1">
      <alignment vertical="top"/>
    </xf>
    <xf numFmtId="0" fontId="0" fillId="0" borderId="20" xfId="0" applyBorder="1" applyAlignment="1">
      <alignment horizontal="right" vertical="top" wrapText="1"/>
    </xf>
    <xf numFmtId="0" fontId="0" fillId="4" borderId="21" xfId="0" applyFill="1" applyBorder="1" applyAlignment="1">
      <alignment vertical="top"/>
    </xf>
    <xf numFmtId="0" fontId="0" fillId="0" borderId="22" xfId="0" applyBorder="1" applyAlignment="1">
      <alignment horizontal="right" vertical="top" wrapText="1"/>
    </xf>
    <xf numFmtId="9" fontId="7" fillId="4" borderId="11" xfId="1" applyFont="1" applyFill="1" applyBorder="1" applyAlignment="1">
      <alignment horizontal="center" vertical="top" wrapText="1"/>
    </xf>
    <xf numFmtId="0" fontId="4" fillId="8" borderId="5" xfId="0" applyFont="1" applyFill="1" applyBorder="1" applyAlignment="1">
      <alignment vertical="center" wrapText="1"/>
    </xf>
    <xf numFmtId="0" fontId="4" fillId="8" borderId="9" xfId="0" applyFont="1" applyFill="1" applyBorder="1" applyAlignment="1">
      <alignment vertical="center" wrapText="1"/>
    </xf>
    <xf numFmtId="0" fontId="4" fillId="8" borderId="9" xfId="0" applyFont="1" applyFill="1" applyBorder="1" applyAlignment="1">
      <alignment vertical="top" wrapText="1"/>
    </xf>
    <xf numFmtId="9" fontId="4" fillId="8" borderId="9" xfId="0" applyNumberFormat="1" applyFont="1" applyFill="1" applyBorder="1" applyAlignment="1">
      <alignment horizontal="center" vertical="center" wrapText="1"/>
    </xf>
    <xf numFmtId="10" fontId="4" fillId="8" borderId="9" xfId="0" applyNumberFormat="1" applyFont="1" applyFill="1" applyBorder="1" applyAlignment="1">
      <alignment horizontal="center" vertical="center" wrapText="1"/>
    </xf>
    <xf numFmtId="9" fontId="4" fillId="8" borderId="8" xfId="1" applyFont="1" applyFill="1"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vertical="top"/>
    </xf>
    <xf numFmtId="0" fontId="0" fillId="0" borderId="24" xfId="0" applyBorder="1" applyAlignment="1">
      <alignment vertical="top"/>
    </xf>
    <xf numFmtId="0" fontId="0" fillId="0" borderId="25" xfId="0" applyBorder="1" applyAlignment="1">
      <alignment vertical="top"/>
    </xf>
    <xf numFmtId="0" fontId="0" fillId="0" borderId="26" xfId="0" applyBorder="1" applyAlignment="1">
      <alignment vertical="top"/>
    </xf>
    <xf numFmtId="0" fontId="0" fillId="0" borderId="27" xfId="0" applyBorder="1" applyAlignment="1">
      <alignment vertical="top"/>
    </xf>
    <xf numFmtId="0" fontId="0" fillId="0" borderId="28" xfId="0" applyBorder="1" applyAlignment="1">
      <alignment vertical="top"/>
    </xf>
    <xf numFmtId="0" fontId="0" fillId="0" borderId="29" xfId="0" applyBorder="1" applyAlignment="1">
      <alignment vertical="top"/>
    </xf>
    <xf numFmtId="0" fontId="0" fillId="0" borderId="30" xfId="0" applyBorder="1" applyAlignment="1">
      <alignment vertical="top"/>
    </xf>
    <xf numFmtId="0" fontId="10" fillId="0" borderId="26" xfId="0" applyFont="1" applyBorder="1" applyAlignment="1">
      <alignment horizontal="center" vertical="center"/>
    </xf>
    <xf numFmtId="0" fontId="10" fillId="0" borderId="32" xfId="0" applyFont="1" applyBorder="1" applyAlignment="1">
      <alignment horizontal="center" vertical="center"/>
    </xf>
    <xf numFmtId="0" fontId="0" fillId="0" borderId="16" xfId="0" applyBorder="1" applyAlignment="1">
      <alignment horizontal="left" vertical="top"/>
    </xf>
    <xf numFmtId="0" fontId="9" fillId="0" borderId="16" xfId="0" applyFont="1" applyBorder="1" applyAlignment="1">
      <alignment horizontal="left" vertical="top" wrapText="1"/>
    </xf>
    <xf numFmtId="0" fontId="0" fillId="0" borderId="16" xfId="0" applyBorder="1" applyAlignment="1">
      <alignment horizontal="left" vertical="top" wrapText="1"/>
    </xf>
    <xf numFmtId="14" fontId="0" fillId="0" borderId="0" xfId="0" applyNumberFormat="1"/>
    <xf numFmtId="14" fontId="0" fillId="0" borderId="0" xfId="0" applyNumberFormat="1" applyAlignment="1">
      <alignment horizontal="left" vertical="top"/>
    </xf>
    <xf numFmtId="0" fontId="0" fillId="0" borderId="0" xfId="0" applyAlignment="1">
      <alignment horizontal="left" vertical="top"/>
    </xf>
    <xf numFmtId="0" fontId="8" fillId="0" borderId="0" xfId="0" applyFont="1" applyAlignment="1">
      <alignment horizontal="left" vertical="top" wrapText="1"/>
    </xf>
    <xf numFmtId="0" fontId="0" fillId="0" borderId="1" xfId="0" applyBorder="1" applyAlignment="1">
      <alignment horizontal="left" vertical="center"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12" xfId="0" applyFont="1" applyFill="1" applyBorder="1" applyAlignment="1">
      <alignment horizontal="center" vertical="top" wrapText="1"/>
    </xf>
    <xf numFmtId="0" fontId="2" fillId="5" borderId="1" xfId="0" applyFont="1" applyFill="1" applyBorder="1" applyAlignment="1">
      <alignment horizontal="center"/>
    </xf>
    <xf numFmtId="0" fontId="0" fillId="9" borderId="32" xfId="0" applyFill="1" applyBorder="1" applyAlignment="1">
      <alignment horizontal="center"/>
    </xf>
    <xf numFmtId="0" fontId="0" fillId="9" borderId="31" xfId="0" applyFill="1" applyBorder="1" applyAlignment="1">
      <alignment horizontal="center"/>
    </xf>
    <xf numFmtId="0" fontId="0" fillId="9" borderId="33" xfId="0" applyFill="1" applyBorder="1" applyAlignment="1">
      <alignment horizontal="center"/>
    </xf>
    <xf numFmtId="0" fontId="0" fillId="0" borderId="0" xfId="0" applyAlignment="1">
      <alignment horizontal="center" wrapText="1"/>
    </xf>
    <xf numFmtId="0" fontId="0" fillId="0" borderId="29" xfId="0" applyBorder="1" applyAlignment="1">
      <alignment horizontal="center"/>
    </xf>
    <xf numFmtId="0" fontId="0" fillId="0" borderId="0" xfId="0" applyAlignment="1">
      <alignment horizontal="center"/>
    </xf>
    <xf numFmtId="0" fontId="0" fillId="10" borderId="0" xfId="0" applyFill="1" applyAlignment="1">
      <alignment horizontal="center" vertical="center" textRotation="90"/>
    </xf>
  </cellXfs>
  <cellStyles count="2">
    <cellStyle name="Normal" xfId="0" builtinId="0"/>
    <cellStyle name="Percent" xfId="1" builtinId="5"/>
  </cellStyles>
  <dxfs count="40">
    <dxf>
      <font>
        <color rgb="FF006100"/>
      </font>
      <fill>
        <patternFill>
          <bgColor rgb="FFC6EFCE"/>
        </patternFill>
      </fill>
    </dxf>
    <dxf>
      <font>
        <color rgb="FF9C0006"/>
      </font>
      <fill>
        <patternFill>
          <bgColor rgb="FFFFC7CE"/>
        </patternFill>
      </fill>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style="medium">
          <color rgb="FFCCCCCC"/>
        </left>
        <right style="medium">
          <color rgb="FFCCCCCC"/>
        </right>
        <top style="medium">
          <color rgb="FFCCCCCC"/>
        </top>
        <bottom style="medium">
          <color rgb="FFCCCCCC"/>
        </bottom>
        <vertical/>
        <horizontal/>
      </border>
    </dxf>
    <dxf>
      <border outline="0">
        <bottom style="medium">
          <color rgb="FFCCCCCC"/>
        </bottom>
      </border>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alignment horizontal="general" vertical="top" textRotation="0" wrapText="0" indent="0" justifyLastLine="0" shrinkToFit="0" readingOrder="0"/>
    </dxf>
    <dxf>
      <alignment horizontal="left" vertical="top" textRotation="0" indent="0" justifyLastLine="0" shrinkToFit="0" readingOrder="0"/>
    </dxf>
    <dxf>
      <font>
        <name val="Aptos"/>
        <family val="2"/>
        <scheme val="none"/>
      </font>
      <alignment horizontal="left" vertical="top" textRotation="0" wrapText="1" indent="0" justifyLastLine="0" shrinkToFit="0" readingOrder="0"/>
    </dxf>
    <dxf>
      <alignment horizontal="left" vertical="top" textRotation="0" indent="0" justifyLastLine="0" shrinkToFit="0" readingOrder="0"/>
    </dxf>
    <dxf>
      <numFmt numFmtId="19" formatCode="m/d/yyyy"/>
      <alignment horizontal="left" vertical="top" textRotation="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outline="0">
        <left style="thin">
          <color indexed="64"/>
        </left>
        <right style="thin">
          <color indexed="64"/>
        </right>
        <top/>
        <bottom/>
      </border>
    </dxf>
    <dxf>
      <numFmt numFmtId="13" formatCode="0%"/>
      <fill>
        <patternFill patternType="solid">
          <fgColor indexed="64"/>
          <bgColor theme="0" tint="-0.14999847407452621"/>
        </patternFill>
      </fill>
      <alignment horizontal="center" vertical="center" textRotation="0" indent="0" justifyLastLine="0" shrinkToFit="0" readingOrder="0"/>
    </dxf>
    <dxf>
      <fill>
        <patternFill patternType="none">
          <fgColor indexed="64"/>
          <bgColor auto="1"/>
        </patternFill>
      </fill>
      <alignment horizontal="center" vertical="center" textRotation="0" indent="0" justifyLastLine="0" shrinkToFit="0" readingOrder="0"/>
    </dxf>
    <dxf>
      <fill>
        <patternFill patternType="none">
          <fgColor indexed="64"/>
          <bgColor auto="1"/>
        </patternFill>
      </fill>
      <alignment horizontal="center" vertical="center" textRotation="0" indent="0" justifyLastLine="0" shrinkToFit="0" readingOrder="0"/>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medium">
          <color rgb="FFCCCCCC"/>
        </left>
        <right/>
        <top style="medium">
          <color rgb="FFCCCCCC"/>
        </top>
        <bottom style="medium">
          <color rgb="FFCCCCCC"/>
        </bottom>
        <vertical/>
        <horizontal/>
      </border>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general" vertical="center" textRotation="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outline="0">
        <left style="medium">
          <color rgb="FFCCCCCC"/>
        </left>
        <right/>
        <top style="medium">
          <color rgb="FFCCCCCC"/>
        </top>
        <bottom style="medium">
          <color rgb="FFCCCCCC"/>
        </bottom>
      </border>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border outline="0">
        <top style="medium">
          <color rgb="FFCCCCCC"/>
        </top>
      </border>
    </dxf>
    <dxf>
      <font>
        <b/>
        <i val="0"/>
        <strike val="0"/>
        <condense val="0"/>
        <extend val="0"/>
        <outline val="0"/>
        <shadow val="0"/>
        <u val="none"/>
        <vertAlign val="baseline"/>
        <sz val="10"/>
        <color theme="0"/>
        <name val="Arial"/>
        <family val="2"/>
        <scheme val="none"/>
      </font>
      <fill>
        <patternFill patternType="solid">
          <fgColor theme="4"/>
          <bgColor theme="4"/>
        </patternFill>
      </fill>
      <alignment horizontal="center" vertical="top" textRotation="0" wrapText="1" indent="0" justifyLastLine="0" shrinkToFit="0" readingOrder="0"/>
      <border diagonalUp="0" diagonalDown="0" outline="0">
        <left style="medium">
          <color rgb="FFCCCCCC"/>
        </left>
        <right style="medium">
          <color rgb="FFCCCCCC"/>
        </right>
        <top/>
        <bottom/>
      </border>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4"/>
        <color theme="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microsoft.com/office/2007/relationships/slicerCache" Target="slicerCaches/slicerCache2.xml"/><Relationship Id="rId4" Type="http://schemas.openxmlformats.org/officeDocument/2006/relationships/worksheet" Target="worksheets/sheet4.xml"/><Relationship Id="rId9" Type="http://schemas.microsoft.com/office/2007/relationships/slicerCache" Target="slicerCaches/slicerCache1.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editAs="absolute">
    <xdr:from>
      <xdr:col>3</xdr:col>
      <xdr:colOff>466725</xdr:colOff>
      <xdr:row>0</xdr:row>
      <xdr:rowOff>0</xdr:rowOff>
    </xdr:from>
    <xdr:to>
      <xdr:col>7</xdr:col>
      <xdr:colOff>228600</xdr:colOff>
      <xdr:row>3</xdr:row>
      <xdr:rowOff>228600</xdr:rowOff>
    </xdr:to>
    <mc:AlternateContent xmlns:mc="http://schemas.openxmlformats.org/markup-compatibility/2006" xmlns:sle15="http://schemas.microsoft.com/office/drawing/2012/slicer">
      <mc:Choice Requires="sle15">
        <xdr:graphicFrame macro="">
          <xdr:nvGraphicFramePr>
            <xdr:cNvPr id="2" name="Category">
              <a:extLst>
                <a:ext uri="{FF2B5EF4-FFF2-40B4-BE49-F238E27FC236}">
                  <a16:creationId xmlns:a16="http://schemas.microsoft.com/office/drawing/2014/main" id="{5823C9E4-B74F-9420-9874-8B9556036C04}"/>
                </a:ext>
              </a:extLst>
            </xdr:cNvP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mlns="">
        <xdr:sp macro="" textlink="">
          <xdr:nvSpPr>
            <xdr:cNvPr id="0" name=""/>
            <xdr:cNvSpPr>
              <a:spLocks noTextEdit="1"/>
            </xdr:cNvSpPr>
          </xdr:nvSpPr>
          <xdr:spPr>
            <a:xfrm>
              <a:off x="2228850" y="0"/>
              <a:ext cx="4914900" cy="11906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304800</xdr:colOff>
      <xdr:row>0</xdr:row>
      <xdr:rowOff>0</xdr:rowOff>
    </xdr:from>
    <xdr:to>
      <xdr:col>10</xdr:col>
      <xdr:colOff>133351</xdr:colOff>
      <xdr:row>3</xdr:row>
      <xdr:rowOff>219075</xdr:rowOff>
    </xdr:to>
    <mc:AlternateContent xmlns:mc="http://schemas.openxmlformats.org/markup-compatibility/2006" xmlns:sle15="http://schemas.microsoft.com/office/drawing/2012/slicer">
      <mc:Choice Requires="sle15">
        <xdr:graphicFrame macro="">
          <xdr:nvGraphicFramePr>
            <xdr:cNvPr id="3" name="Relevance">
              <a:extLst>
                <a:ext uri="{FF2B5EF4-FFF2-40B4-BE49-F238E27FC236}">
                  <a16:creationId xmlns:a16="http://schemas.microsoft.com/office/drawing/2014/main" id="{70AFB4FF-D08E-0EAF-C5B3-5E6DBEACDC0E}"/>
                </a:ext>
              </a:extLst>
            </xdr:cNvPr>
            <xdr:cNvGraphicFramePr/>
          </xdr:nvGraphicFramePr>
          <xdr:xfrm>
            <a:off x="0" y="0"/>
            <a:ext cx="0" cy="0"/>
          </xdr:xfrm>
          <a:graphic>
            <a:graphicData uri="http://schemas.microsoft.com/office/drawing/2010/slicer">
              <sle:slicer xmlns:sle="http://schemas.microsoft.com/office/drawing/2010/slicer" name="Relevance"/>
            </a:graphicData>
          </a:graphic>
        </xdr:graphicFrame>
      </mc:Choice>
      <mc:Fallback xmlns="">
        <xdr:sp macro="" textlink="">
          <xdr:nvSpPr>
            <xdr:cNvPr id="0" name=""/>
            <xdr:cNvSpPr>
              <a:spLocks noTextEdit="1"/>
            </xdr:cNvSpPr>
          </xdr:nvSpPr>
          <xdr:spPr>
            <a:xfrm>
              <a:off x="7219950" y="0"/>
              <a:ext cx="2962276" cy="11811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DF5076E9-5188-4230-882B-8AF3A74E8A70}" sourceName="Financial Pillar">
  <extLst>
    <x:ext xmlns:x15="http://schemas.microsoft.com/office/spreadsheetml/2010/11/main" uri="{2F2917AC-EB37-4324-AD4E-5DD8C200BD13}">
      <x15:tableSlicerCache tableId="3"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levance" xr10:uid="{F4FD5EB8-6CBB-4BEC-B010-6FF4D503FB1B}" sourceName="Relevance">
  <extLst>
    <x:ext xmlns:x15="http://schemas.microsoft.com/office/spreadsheetml/2010/11/main" uri="{2F2917AC-EB37-4324-AD4E-5DD8C200BD13}">
      <x15:tableSlicerCache tableId="3" column="1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tegory" xr10:uid="{973F7B75-F160-44FF-ABBC-014F34944EA1}" cache="Slicer_Category" caption="Financial Pillar" columnCount="3" rowHeight="182880"/>
  <slicer name="Relevance" xr10:uid="{47FFAD0B-3B5D-4DA4-8300-6A264F927318}" cache="Slicer_Relevance" caption="Relevance" columnCount="2" rowHeight="18288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003E644-FFBD-4083-93EE-32925C5E52A6}" name="Table5" displayName="Table5" ref="B2:C51" totalsRowShown="0" headerRowDxfId="39" dataDxfId="37" headerRowBorderDxfId="38" tableBorderDxfId="36" totalsRowBorderDxfId="35">
  <autoFilter ref="B2:C51" xr:uid="{2768EDC5-F38E-4CA5-9F29-F5278C27517F}"/>
  <tableColumns count="2">
    <tableColumn id="1" xr3:uid="{BE73E297-5EC5-47E9-B976-D3A7559FA9E6}" name="Term" dataDxfId="34"/>
    <tableColumn id="2" xr3:uid="{22092CB9-BC3A-4ADC-9734-AB7E8BD1DFE2}" name="Definition" dataDxfId="33"/>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D966F65-CC24-4F5F-8067-1F8B172E4AD2}" name="Table3" displayName="Table3" ref="B6:P50" totalsRowShown="0" headerRowDxfId="32" tableBorderDxfId="31">
  <autoFilter ref="B6:P50" xr:uid="{0D966F65-CC24-4F5F-8067-1F8B172E4AD2}"/>
  <tableColumns count="15">
    <tableColumn id="1" xr3:uid="{60E01D4B-B4D8-411E-A22B-16BF6D58802F}" name="Financial Pillar" dataDxfId="30"/>
    <tableColumn id="14" xr3:uid="{DC62C983-6296-4FB0-B2DB-85C95D981ABB}" name="Relevance" dataDxfId="29"/>
    <tableColumn id="2" xr3:uid="{E79FB355-B45B-478D-A874-1421FEA9EA0C}" name="KPI" dataDxfId="28"/>
    <tableColumn id="3" xr3:uid="{CA03A1AB-8126-41B0-AE84-5A1C5DF9322E}" name="Definition" dataDxfId="27"/>
    <tableColumn id="4" xr3:uid="{239AF841-126E-4724-9C4A-7A811BD08DE2}" name="Calculation" dataDxfId="26"/>
    <tableColumn id="5" xr3:uid="{B9B321B6-9D7C-49D7-868A-B4CB6B6C2800}" name="Measurement Method" dataDxfId="25"/>
    <tableColumn id="6" xr3:uid="{99B72CA0-C0BA-47CB-BA7B-5C64323913AD}" name="Data Source" dataDxfId="24"/>
    <tableColumn id="15" xr3:uid="{06176F90-D165-4755-9069-F208B5CED0B8}" name="Specific Business System Used" dataDxfId="23"/>
    <tableColumn id="7" xr3:uid="{D9B25B15-31BB-43FA-9348-7D6D900FEDB6}" name="Data Frequency" dataDxfId="22"/>
    <tableColumn id="8" xr3:uid="{77418B34-A24F-49E6-B5C8-84989C9BE90D}" name="Weight" dataDxfId="21"/>
    <tableColumn id="9" xr3:uid="{5A95C730-CE16-4C77-B6E4-769852CCA3BC}" name="Calculation Notes" dataDxfId="20"/>
    <tableColumn id="10" xr3:uid="{F479C3B1-EA62-4DA0-8779-8B7EDF078B7D}" name="Data Source Details" dataDxfId="19"/>
    <tableColumn id="11" xr3:uid="{6FA4D19F-5081-4928-BAB2-ABECD5801382}" name="Target Value" dataDxfId="18"/>
    <tableColumn id="12" xr3:uid="{3D4E54FE-E6A5-47EE-8DCF-2C8FE8A2009E}" name="Current Value" dataDxfId="17"/>
    <tableColumn id="13" xr3:uid="{3C8A2963-143B-41C3-80E0-3FEC7AB60678}" name="Expected Change" dataDxfId="16" dataCellStyle="Percent">
      <calculatedColumnFormula>IFERROR((Table3[[#This Row],[Target Value]]-Table3[[#This Row],[Current Value]])/Table3[[#This Row],[Target Value]],0)</calculatedColumnFormula>
    </tableColumn>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CC25F19-A929-44B0-A9C7-CB25F5B74D6D}" name="Table7" displayName="Table7" ref="B2:C6" totalsRowShown="0" headerRowDxfId="15" headerRowBorderDxfId="14" tableBorderDxfId="13" totalsRowBorderDxfId="12">
  <autoFilter ref="B2:C6" xr:uid="{1CC25F19-A929-44B0-A9C7-CB25F5B74D6D}"/>
  <tableColumns count="2">
    <tableColumn id="1" xr3:uid="{8B9AE9DB-A371-4858-B617-AA6F8C59FA30}" name="Pillar" dataDxfId="11"/>
    <tableColumn id="2" xr3:uid="{83BB71E0-A763-4E33-B97A-88D1821A1E90}" name="Objective" dataDxfId="10"/>
  </tableColumns>
  <tableStyleInfo name="TableStyleMedium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EC31C43-47B8-45C3-88FF-B65EB1BAB03E}" name="Table8" displayName="Table8" ref="Q3:T7" totalsRowShown="0">
  <autoFilter ref="Q3:T7" xr:uid="{AEC31C43-47B8-45C3-88FF-B65EB1BAB03E}"/>
  <tableColumns count="4">
    <tableColumn id="1" xr3:uid="{DB18966C-5C2F-4EE9-BF55-08D9BCC37A0F}" name="Date "/>
    <tableColumn id="2" xr3:uid="{57580C62-E841-4F32-A484-BC29FD955A9C}" name="Name"/>
    <tableColumn id="3" xr3:uid="{9475DC91-438E-45DF-A28F-A5A91179A7FA}" name="S,W,O,T"/>
    <tableColumn id="4" xr3:uid="{9AB6A4CC-A571-49A2-A818-854D62E3A30E}" name="Value"/>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E3BE425-A832-4D09-90BC-F724F0EC0446}" name="Table9" displayName="Table9" ref="B2:F7" totalsRowShown="0">
  <autoFilter ref="B2:F7" xr:uid="{7E3BE425-A832-4D09-90BC-F724F0EC0446}"/>
  <tableColumns count="5">
    <tableColumn id="1" xr3:uid="{1434F515-27E6-4E6F-A9A3-8D5BD3BF27C0}" name="Date" dataDxfId="9"/>
    <tableColumn id="2" xr3:uid="{EDA8627E-2546-4555-A21E-A8D1BFF09031}" name="Name" dataDxfId="8"/>
    <tableColumn id="5" xr3:uid="{A6C58BE5-AD16-440F-919C-CAA968A10051}" name="Goal" dataDxfId="7"/>
    <tableColumn id="3" xr3:uid="{DE4CB4B5-94C5-4CB7-B815-D47667C5BE25}" name="SMART" dataDxfId="6"/>
    <tableColumn id="4" xr3:uid="{AD3ECFAE-F5AA-4432-888D-8C1B7DA3C805}" name="Value" dataDxfId="5"/>
  </tableColumns>
  <tableStyleInfo name="TableStyleMedium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A72948E-88B5-4806-92E2-8AB3B83BBA79}" name="Table4" displayName="Table4" ref="A1:C5" totalsRowShown="0">
  <autoFilter ref="A1:C5" xr:uid="{AA72948E-88B5-4806-92E2-8AB3B83BBA79}"/>
  <tableColumns count="3">
    <tableColumn id="1" xr3:uid="{919EE6B7-F433-494A-8CBC-B6A68C0953AE}" name="Relevance"/>
    <tableColumn id="2" xr3:uid="{C97479E0-7C3B-422F-8E4D-48E540CA7867}" name="Description"/>
    <tableColumn id="3" xr3:uid="{5AC13A4F-EF66-4DDA-B699-4892A938AAC9}" name="Weight" dataCellStyle="Percent"/>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17AEA0-AEB6-4E1B-9F14-01035F50C9E1}" name="Table6" displayName="Table6" ref="A7:A16" totalsRowShown="0" dataDxfId="4" tableBorderDxfId="3">
  <autoFilter ref="A7:A16" xr:uid="{7D17AEA0-AEB6-4E1B-9F14-01035F50C9E1}"/>
  <tableColumns count="1">
    <tableColumn id="1" xr3:uid="{CE7538C2-5AF3-401C-8632-3ADD611650A8}" name="KPI Category"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2.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15DA5-37FC-4DAB-8B99-80C7476E0030}">
  <dimension ref="B1:O11"/>
  <sheetViews>
    <sheetView showGridLines="0" tabSelected="1" zoomScale="115" zoomScaleNormal="115" workbookViewId="0">
      <selection activeCell="C8" sqref="C8"/>
    </sheetView>
  </sheetViews>
  <sheetFormatPr defaultRowHeight="15" x14ac:dyDescent="0.25"/>
  <cols>
    <col min="1" max="1" width="1.42578125" customWidth="1"/>
    <col min="2" max="2" width="24.42578125" customWidth="1"/>
    <col min="3" max="3" width="45.28515625" customWidth="1"/>
  </cols>
  <sheetData>
    <row r="1" spans="2:15" ht="6" customHeight="1" x14ac:dyDescent="0.25"/>
    <row r="2" spans="2:15" ht="21" x14ac:dyDescent="0.35">
      <c r="B2" s="71" t="str">
        <f>D5&amp;" KPI Template"</f>
        <v xml:space="preserve"> KPI Template</v>
      </c>
      <c r="C2" s="71"/>
      <c r="D2" s="71"/>
      <c r="E2" s="71"/>
      <c r="F2" s="71"/>
      <c r="G2" s="71"/>
      <c r="H2" s="71"/>
      <c r="I2" s="71"/>
      <c r="J2" s="71"/>
      <c r="K2" s="71"/>
      <c r="L2" s="71"/>
      <c r="M2" s="71"/>
      <c r="N2" s="71"/>
      <c r="O2" s="71"/>
    </row>
    <row r="3" spans="2:15" hidden="1" x14ac:dyDescent="0.25">
      <c r="B3" s="1" t="s">
        <v>7</v>
      </c>
      <c r="C3" s="1"/>
      <c r="D3" s="1" t="s">
        <v>8</v>
      </c>
      <c r="E3" s="1"/>
      <c r="F3" s="1"/>
      <c r="G3" s="1"/>
      <c r="H3" s="1"/>
      <c r="I3" s="1"/>
      <c r="J3" s="1"/>
      <c r="K3" s="1"/>
      <c r="L3" s="1"/>
      <c r="M3" s="1"/>
      <c r="N3" s="1"/>
      <c r="O3" s="1"/>
    </row>
    <row r="4" spans="2:15" ht="27" customHeight="1" x14ac:dyDescent="0.25">
      <c r="B4" s="68" t="s">
        <v>0</v>
      </c>
      <c r="C4" s="69"/>
      <c r="D4" s="69"/>
      <c r="E4" s="69"/>
      <c r="F4" s="69"/>
      <c r="G4" s="69"/>
      <c r="H4" s="69"/>
      <c r="I4" s="69"/>
      <c r="J4" s="69"/>
      <c r="K4" s="69"/>
      <c r="L4" s="69"/>
      <c r="M4" s="69"/>
      <c r="N4" s="69"/>
      <c r="O4" s="70"/>
    </row>
    <row r="5" spans="2:15" ht="48.75" customHeight="1" x14ac:dyDescent="0.25">
      <c r="B5" s="31" t="s">
        <v>1</v>
      </c>
      <c r="C5" s="32" t="s">
        <v>287</v>
      </c>
      <c r="D5" s="67"/>
      <c r="E5" s="67"/>
      <c r="F5" s="67"/>
      <c r="G5" s="67"/>
      <c r="H5" s="67"/>
      <c r="I5" s="67"/>
      <c r="J5" s="67"/>
      <c r="K5" s="67"/>
      <c r="L5" s="67"/>
      <c r="M5" s="67"/>
      <c r="N5" s="67"/>
      <c r="O5" s="67"/>
    </row>
    <row r="6" spans="2:15" ht="48.75" customHeight="1" x14ac:dyDescent="0.25">
      <c r="B6" s="31" t="s">
        <v>2</v>
      </c>
      <c r="C6" s="32" t="s">
        <v>349</v>
      </c>
      <c r="D6" s="67"/>
      <c r="E6" s="67"/>
      <c r="F6" s="67"/>
      <c r="G6" s="67"/>
      <c r="H6" s="67"/>
      <c r="I6" s="67"/>
      <c r="J6" s="67"/>
      <c r="K6" s="67"/>
      <c r="L6" s="67"/>
      <c r="M6" s="67"/>
      <c r="N6" s="67"/>
      <c r="O6" s="67"/>
    </row>
    <row r="7" spans="2:15" ht="48.75" customHeight="1" x14ac:dyDescent="0.25">
      <c r="B7" s="31" t="s">
        <v>3</v>
      </c>
      <c r="C7" s="32" t="s">
        <v>350</v>
      </c>
      <c r="D7" s="67"/>
      <c r="E7" s="67"/>
      <c r="F7" s="67"/>
      <c r="G7" s="67"/>
      <c r="H7" s="67"/>
      <c r="I7" s="67"/>
      <c r="J7" s="67"/>
      <c r="K7" s="67"/>
      <c r="L7" s="67"/>
      <c r="M7" s="67"/>
      <c r="N7" s="67"/>
      <c r="O7" s="67"/>
    </row>
    <row r="8" spans="2:15" ht="48.75" customHeight="1" x14ac:dyDescent="0.25">
      <c r="B8" s="31" t="s">
        <v>4</v>
      </c>
      <c r="C8" s="32" t="s">
        <v>290</v>
      </c>
      <c r="D8" s="67"/>
      <c r="E8" s="67"/>
      <c r="F8" s="67"/>
      <c r="G8" s="67"/>
      <c r="H8" s="67"/>
      <c r="I8" s="67"/>
      <c r="J8" s="67"/>
      <c r="K8" s="67"/>
      <c r="L8" s="67"/>
      <c r="M8" s="67"/>
      <c r="N8" s="67"/>
      <c r="O8" s="67"/>
    </row>
    <row r="9" spans="2:15" ht="48.75" customHeight="1" x14ac:dyDescent="0.25">
      <c r="B9" s="31" t="s">
        <v>5</v>
      </c>
      <c r="C9" s="32" t="s">
        <v>289</v>
      </c>
      <c r="D9" s="67"/>
      <c r="E9" s="67"/>
      <c r="F9" s="67"/>
      <c r="G9" s="67"/>
      <c r="H9" s="67"/>
      <c r="I9" s="67"/>
      <c r="J9" s="67"/>
      <c r="K9" s="67"/>
      <c r="L9" s="67"/>
      <c r="M9" s="67"/>
      <c r="N9" s="67"/>
      <c r="O9" s="67"/>
    </row>
    <row r="10" spans="2:15" ht="48.75" customHeight="1" x14ac:dyDescent="0.25">
      <c r="B10" s="31" t="s">
        <v>285</v>
      </c>
      <c r="C10" s="32" t="s">
        <v>288</v>
      </c>
      <c r="D10" s="67"/>
      <c r="E10" s="67"/>
      <c r="F10" s="67"/>
      <c r="G10" s="67"/>
      <c r="H10" s="67"/>
      <c r="I10" s="67"/>
      <c r="J10" s="67"/>
      <c r="K10" s="67"/>
      <c r="L10" s="67"/>
      <c r="M10" s="67"/>
      <c r="N10" s="67"/>
      <c r="O10" s="67"/>
    </row>
    <row r="11" spans="2:15" ht="48.75" customHeight="1" x14ac:dyDescent="0.25">
      <c r="B11" s="31" t="s">
        <v>6</v>
      </c>
      <c r="C11" s="32" t="s">
        <v>286</v>
      </c>
      <c r="D11" s="67"/>
      <c r="E11" s="67"/>
      <c r="F11" s="67"/>
      <c r="G11" s="67"/>
      <c r="H11" s="67"/>
      <c r="I11" s="67"/>
      <c r="J11" s="67"/>
      <c r="K11" s="67"/>
      <c r="L11" s="67"/>
      <c r="M11" s="67"/>
      <c r="N11" s="67"/>
      <c r="O11" s="67"/>
    </row>
  </sheetData>
  <mergeCells count="9">
    <mergeCell ref="D9:O9"/>
    <mergeCell ref="D10:O10"/>
    <mergeCell ref="D11:O11"/>
    <mergeCell ref="B4:O4"/>
    <mergeCell ref="B2:O2"/>
    <mergeCell ref="D5:O5"/>
    <mergeCell ref="D6:O6"/>
    <mergeCell ref="D7:O7"/>
    <mergeCell ref="D8:O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8EDC5-F38E-4CA5-9F29-F5278C27517F}">
  <dimension ref="B1:C51"/>
  <sheetViews>
    <sheetView zoomScale="130" zoomScaleNormal="130" workbookViewId="0">
      <selection activeCell="B3" sqref="B3"/>
    </sheetView>
  </sheetViews>
  <sheetFormatPr defaultColWidth="90.5703125" defaultRowHeight="29.25" customHeight="1" x14ac:dyDescent="0.25"/>
  <cols>
    <col min="1" max="1" width="1.5703125" customWidth="1"/>
    <col min="2" max="2" width="42.42578125" style="2" customWidth="1"/>
    <col min="3" max="3" width="50.5703125" style="2" customWidth="1"/>
  </cols>
  <sheetData>
    <row r="1" spans="2:3" ht="6" customHeight="1" x14ac:dyDescent="0.25"/>
    <row r="2" spans="2:3" ht="29.25" customHeight="1" x14ac:dyDescent="0.25">
      <c r="B2" s="27" t="s">
        <v>254</v>
      </c>
      <c r="C2" s="28" t="s">
        <v>10</v>
      </c>
    </row>
    <row r="3" spans="2:3" ht="29.25" customHeight="1" x14ac:dyDescent="0.25">
      <c r="B3" s="23" t="s">
        <v>9</v>
      </c>
      <c r="C3" s="24" t="s">
        <v>255</v>
      </c>
    </row>
    <row r="4" spans="2:3" ht="29.25" customHeight="1" x14ac:dyDescent="0.25">
      <c r="B4" s="23" t="s">
        <v>12</v>
      </c>
      <c r="C4" s="24" t="s">
        <v>35</v>
      </c>
    </row>
    <row r="5" spans="2:3" ht="29.25" customHeight="1" x14ac:dyDescent="0.25">
      <c r="B5" s="23" t="s">
        <v>43</v>
      </c>
      <c r="C5" s="24" t="s">
        <v>44</v>
      </c>
    </row>
    <row r="6" spans="2:3" ht="29.25" customHeight="1" x14ac:dyDescent="0.25">
      <c r="B6" s="23" t="s">
        <v>47</v>
      </c>
      <c r="C6" s="24" t="s">
        <v>48</v>
      </c>
    </row>
    <row r="7" spans="2:3" ht="29.25" customHeight="1" x14ac:dyDescent="0.25">
      <c r="B7" s="23" t="s">
        <v>52</v>
      </c>
      <c r="C7" s="24" t="s">
        <v>53</v>
      </c>
    </row>
    <row r="8" spans="2:3" ht="29.25" customHeight="1" x14ac:dyDescent="0.25">
      <c r="B8" s="23" t="s">
        <v>11</v>
      </c>
      <c r="C8" s="24" t="s">
        <v>256</v>
      </c>
    </row>
    <row r="9" spans="2:3" ht="29.25" customHeight="1" x14ac:dyDescent="0.25">
      <c r="B9" s="23" t="s">
        <v>257</v>
      </c>
      <c r="C9" s="24" t="s">
        <v>258</v>
      </c>
    </row>
    <row r="10" spans="2:3" ht="29.25" customHeight="1" x14ac:dyDescent="0.25">
      <c r="B10" s="23" t="s">
        <v>259</v>
      </c>
      <c r="C10" s="24" t="s">
        <v>260</v>
      </c>
    </row>
    <row r="11" spans="2:3" ht="29.25" customHeight="1" x14ac:dyDescent="0.25">
      <c r="B11" s="23" t="s">
        <v>261</v>
      </c>
      <c r="C11" s="24" t="s">
        <v>262</v>
      </c>
    </row>
    <row r="12" spans="2:3" ht="29.25" customHeight="1" x14ac:dyDescent="0.25">
      <c r="B12" s="23" t="s">
        <v>263</v>
      </c>
      <c r="C12" s="24" t="s">
        <v>264</v>
      </c>
    </row>
    <row r="13" spans="2:3" ht="29.25" customHeight="1" x14ac:dyDescent="0.25">
      <c r="B13" s="23" t="s">
        <v>13</v>
      </c>
      <c r="C13" s="24" t="s">
        <v>265</v>
      </c>
    </row>
    <row r="14" spans="2:3" ht="29.25" customHeight="1" x14ac:dyDescent="0.25">
      <c r="B14" s="23" t="s">
        <v>64</v>
      </c>
      <c r="C14" s="24" t="s">
        <v>65</v>
      </c>
    </row>
    <row r="15" spans="2:3" ht="29.25" customHeight="1" x14ac:dyDescent="0.25">
      <c r="B15" s="23" t="s">
        <v>72</v>
      </c>
      <c r="C15" s="24" t="s">
        <v>73</v>
      </c>
    </row>
    <row r="16" spans="2:3" ht="29.25" customHeight="1" x14ac:dyDescent="0.25">
      <c r="B16" s="23" t="s">
        <v>76</v>
      </c>
      <c r="C16" s="24" t="s">
        <v>77</v>
      </c>
    </row>
    <row r="17" spans="2:3" ht="29.25" customHeight="1" x14ac:dyDescent="0.25">
      <c r="B17" s="23" t="s">
        <v>81</v>
      </c>
      <c r="C17" s="24" t="s">
        <v>266</v>
      </c>
    </row>
    <row r="18" spans="2:3" ht="29.25" customHeight="1" x14ac:dyDescent="0.25">
      <c r="B18" s="23" t="s">
        <v>17</v>
      </c>
      <c r="C18" s="24" t="s">
        <v>267</v>
      </c>
    </row>
    <row r="19" spans="2:3" ht="29.25" customHeight="1" x14ac:dyDescent="0.25">
      <c r="B19" s="23" t="s">
        <v>95</v>
      </c>
      <c r="C19" s="24" t="s">
        <v>96</v>
      </c>
    </row>
    <row r="20" spans="2:3" ht="29.25" customHeight="1" x14ac:dyDescent="0.25">
      <c r="B20" s="23" t="s">
        <v>102</v>
      </c>
      <c r="C20" s="24" t="s">
        <v>103</v>
      </c>
    </row>
    <row r="21" spans="2:3" ht="29.25" customHeight="1" x14ac:dyDescent="0.25">
      <c r="B21" s="23" t="s">
        <v>108</v>
      </c>
      <c r="C21" s="24" t="s">
        <v>109</v>
      </c>
    </row>
    <row r="22" spans="2:3" ht="29.25" customHeight="1" x14ac:dyDescent="0.25">
      <c r="B22" s="23" t="s">
        <v>113</v>
      </c>
      <c r="C22" s="24" t="s">
        <v>114</v>
      </c>
    </row>
    <row r="23" spans="2:3" ht="29.25" customHeight="1" x14ac:dyDescent="0.25">
      <c r="B23" s="23" t="s">
        <v>119</v>
      </c>
      <c r="C23" s="24" t="s">
        <v>120</v>
      </c>
    </row>
    <row r="24" spans="2:3" ht="29.25" customHeight="1" x14ac:dyDescent="0.25">
      <c r="B24" s="23" t="s">
        <v>18</v>
      </c>
      <c r="C24" s="24" t="s">
        <v>127</v>
      </c>
    </row>
    <row r="25" spans="2:3" ht="29.25" customHeight="1" x14ac:dyDescent="0.25">
      <c r="B25" s="23" t="s">
        <v>19</v>
      </c>
      <c r="C25" s="24" t="s">
        <v>268</v>
      </c>
    </row>
    <row r="26" spans="2:3" ht="29.25" customHeight="1" x14ac:dyDescent="0.25">
      <c r="B26" s="23" t="s">
        <v>14</v>
      </c>
      <c r="C26" s="24" t="s">
        <v>269</v>
      </c>
    </row>
    <row r="27" spans="2:3" ht="29.25" customHeight="1" x14ac:dyDescent="0.25">
      <c r="B27" s="23" t="s">
        <v>15</v>
      </c>
      <c r="C27" s="24" t="s">
        <v>270</v>
      </c>
    </row>
    <row r="28" spans="2:3" ht="29.25" customHeight="1" x14ac:dyDescent="0.25">
      <c r="B28" s="23" t="s">
        <v>20</v>
      </c>
      <c r="C28" s="24" t="s">
        <v>145</v>
      </c>
    </row>
    <row r="29" spans="2:3" ht="29.25" customHeight="1" x14ac:dyDescent="0.25">
      <c r="B29" s="23" t="s">
        <v>21</v>
      </c>
      <c r="C29" s="24" t="s">
        <v>151</v>
      </c>
    </row>
    <row r="30" spans="2:3" ht="29.25" customHeight="1" x14ac:dyDescent="0.25">
      <c r="B30" s="23" t="s">
        <v>155</v>
      </c>
      <c r="C30" s="24" t="s">
        <v>156</v>
      </c>
    </row>
    <row r="31" spans="2:3" ht="29.25" customHeight="1" x14ac:dyDescent="0.25">
      <c r="B31" s="23" t="s">
        <v>160</v>
      </c>
      <c r="C31" s="24" t="s">
        <v>271</v>
      </c>
    </row>
    <row r="32" spans="2:3" ht="29.25" customHeight="1" x14ac:dyDescent="0.25">
      <c r="B32" s="23" t="s">
        <v>166</v>
      </c>
      <c r="C32" s="24" t="s">
        <v>167</v>
      </c>
    </row>
    <row r="33" spans="2:3" ht="29.25" customHeight="1" x14ac:dyDescent="0.25">
      <c r="B33" s="23" t="s">
        <v>171</v>
      </c>
      <c r="C33" s="24" t="s">
        <v>272</v>
      </c>
    </row>
    <row r="34" spans="2:3" ht="29.25" customHeight="1" x14ac:dyDescent="0.25">
      <c r="B34" s="23" t="s">
        <v>22</v>
      </c>
      <c r="C34" s="24" t="s">
        <v>175</v>
      </c>
    </row>
    <row r="35" spans="2:3" ht="29.25" customHeight="1" x14ac:dyDescent="0.25">
      <c r="B35" s="23" t="s">
        <v>24</v>
      </c>
      <c r="C35" s="24" t="s">
        <v>178</v>
      </c>
    </row>
    <row r="36" spans="2:3" ht="29.25" customHeight="1" x14ac:dyDescent="0.25">
      <c r="B36" s="23" t="s">
        <v>23</v>
      </c>
      <c r="C36" s="24" t="s">
        <v>181</v>
      </c>
    </row>
    <row r="37" spans="2:3" ht="29.25" customHeight="1" x14ac:dyDescent="0.25">
      <c r="B37" s="23" t="s">
        <v>25</v>
      </c>
      <c r="C37" s="24" t="s">
        <v>184</v>
      </c>
    </row>
    <row r="38" spans="2:3" ht="29.25" customHeight="1" x14ac:dyDescent="0.25">
      <c r="B38" s="23" t="s">
        <v>187</v>
      </c>
      <c r="C38" s="24" t="s">
        <v>188</v>
      </c>
    </row>
    <row r="39" spans="2:3" ht="29.25" customHeight="1" x14ac:dyDescent="0.25">
      <c r="B39" s="23" t="s">
        <v>191</v>
      </c>
      <c r="C39" s="24" t="s">
        <v>273</v>
      </c>
    </row>
    <row r="40" spans="2:3" ht="29.25" customHeight="1" x14ac:dyDescent="0.25">
      <c r="B40" s="23" t="s">
        <v>196</v>
      </c>
      <c r="C40" s="24" t="s">
        <v>274</v>
      </c>
    </row>
    <row r="41" spans="2:3" ht="29.25" customHeight="1" x14ac:dyDescent="0.25">
      <c r="B41" s="23" t="s">
        <v>201</v>
      </c>
      <c r="C41" s="24" t="s">
        <v>275</v>
      </c>
    </row>
    <row r="42" spans="2:3" ht="29.25" customHeight="1" x14ac:dyDescent="0.25">
      <c r="B42" s="23" t="s">
        <v>206</v>
      </c>
      <c r="C42" s="24" t="s">
        <v>276</v>
      </c>
    </row>
    <row r="43" spans="2:3" ht="29.25" customHeight="1" x14ac:dyDescent="0.25">
      <c r="B43" s="23" t="s">
        <v>210</v>
      </c>
      <c r="C43" s="24" t="s">
        <v>277</v>
      </c>
    </row>
    <row r="44" spans="2:3" ht="29.25" customHeight="1" x14ac:dyDescent="0.25">
      <c r="B44" s="23" t="s">
        <v>214</v>
      </c>
      <c r="C44" s="24" t="s">
        <v>278</v>
      </c>
    </row>
    <row r="45" spans="2:3" ht="29.25" customHeight="1" x14ac:dyDescent="0.25">
      <c r="B45" s="23" t="s">
        <v>16</v>
      </c>
      <c r="C45" s="24" t="s">
        <v>279</v>
      </c>
    </row>
    <row r="46" spans="2:3" ht="29.25" customHeight="1" x14ac:dyDescent="0.25">
      <c r="B46" s="23" t="s">
        <v>222</v>
      </c>
      <c r="C46" s="24" t="s">
        <v>223</v>
      </c>
    </row>
    <row r="47" spans="2:3" ht="29.25" customHeight="1" x14ac:dyDescent="0.25">
      <c r="B47" s="23" t="s">
        <v>225</v>
      </c>
      <c r="C47" s="24" t="s">
        <v>280</v>
      </c>
    </row>
    <row r="48" spans="2:3" ht="29.25" customHeight="1" x14ac:dyDescent="0.25">
      <c r="B48" s="23" t="s">
        <v>229</v>
      </c>
      <c r="C48" s="24" t="s">
        <v>281</v>
      </c>
    </row>
    <row r="49" spans="2:3" ht="29.25" customHeight="1" x14ac:dyDescent="0.25">
      <c r="B49" s="23" t="s">
        <v>232</v>
      </c>
      <c r="C49" s="24" t="s">
        <v>233</v>
      </c>
    </row>
    <row r="50" spans="2:3" ht="29.25" customHeight="1" x14ac:dyDescent="0.25">
      <c r="B50" s="23" t="s">
        <v>238</v>
      </c>
      <c r="C50" s="24" t="s">
        <v>239</v>
      </c>
    </row>
    <row r="51" spans="2:3" ht="29.25" customHeight="1" x14ac:dyDescent="0.25">
      <c r="B51" s="25" t="s">
        <v>282</v>
      </c>
      <c r="C51" s="26" t="s">
        <v>283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5141A-B5CA-40F2-A83D-CF05C372248A}">
  <dimension ref="B1:P50"/>
  <sheetViews>
    <sheetView showGridLines="0" zoomScaleNormal="100" workbookViewId="0">
      <pane xSplit="4" ySplit="7" topLeftCell="E8" activePane="bottomRight" state="frozen"/>
      <selection pane="topRight" activeCell="F1" sqref="F1"/>
      <selection pane="bottomLeft" activeCell="A8" sqref="A8"/>
      <selection pane="bottomRight" activeCell="K7" sqref="K7"/>
    </sheetView>
  </sheetViews>
  <sheetFormatPr defaultColWidth="73.5703125" defaultRowHeight="15" x14ac:dyDescent="0.25"/>
  <cols>
    <col min="1" max="1" width="1.85546875" style="2" customWidth="1"/>
    <col min="2" max="2" width="11.5703125" style="2" customWidth="1"/>
    <col min="3" max="3" width="13" style="2" customWidth="1"/>
    <col min="4" max="4" width="20.7109375" style="5" customWidth="1"/>
    <col min="5" max="5" width="26.140625" style="5" customWidth="1"/>
    <col min="6" max="6" width="14.42578125" style="5" customWidth="1"/>
    <col min="7" max="7" width="16" style="5" customWidth="1"/>
    <col min="8" max="8" width="18.42578125" style="5" customWidth="1"/>
    <col min="9" max="9" width="14.42578125" style="5" customWidth="1"/>
    <col min="10" max="10" width="14.140625" style="5" customWidth="1"/>
    <col min="11" max="11" width="12" style="5" customWidth="1"/>
    <col min="12" max="12" width="14.7109375" style="5" customWidth="1"/>
    <col min="13" max="13" width="14.42578125" style="2" customWidth="1"/>
    <col min="14" max="14" width="17.28515625" style="2" customWidth="1"/>
    <col min="15" max="15" width="14.42578125" style="13" customWidth="1"/>
    <col min="16" max="16" width="12" style="2" customWidth="1"/>
    <col min="17" max="16384" width="73.5703125" style="2"/>
  </cols>
  <sheetData>
    <row r="1" spans="2:16" ht="15.75" thickBot="1" x14ac:dyDescent="0.3"/>
    <row r="2" spans="2:16" ht="30" x14ac:dyDescent="0.25">
      <c r="B2" s="36"/>
      <c r="C2" s="37" t="s">
        <v>293</v>
      </c>
    </row>
    <row r="3" spans="2:16" ht="30" x14ac:dyDescent="0.25">
      <c r="B3" s="38"/>
      <c r="C3" s="39" t="s">
        <v>292</v>
      </c>
    </row>
    <row r="4" spans="2:16" ht="45.75" thickBot="1" x14ac:dyDescent="0.3">
      <c r="B4" s="40"/>
      <c r="C4" s="41" t="s">
        <v>291</v>
      </c>
    </row>
    <row r="6" spans="2:16" s="8" customFormat="1" ht="39" thickBot="1" x14ac:dyDescent="0.3">
      <c r="B6" s="6" t="s">
        <v>306</v>
      </c>
      <c r="C6" s="9" t="s">
        <v>245</v>
      </c>
      <c r="D6" s="7" t="s">
        <v>9</v>
      </c>
      <c r="E6" s="7" t="s">
        <v>10</v>
      </c>
      <c r="F6" s="7" t="s">
        <v>26</v>
      </c>
      <c r="G6" s="7" t="s">
        <v>27</v>
      </c>
      <c r="H6" s="7" t="s">
        <v>28</v>
      </c>
      <c r="I6" s="10" t="s">
        <v>294</v>
      </c>
      <c r="J6" s="7" t="s">
        <v>29</v>
      </c>
      <c r="K6" s="7" t="s">
        <v>30</v>
      </c>
      <c r="L6" s="7" t="s">
        <v>31</v>
      </c>
      <c r="M6" s="7" t="s">
        <v>32</v>
      </c>
      <c r="N6" s="10" t="s">
        <v>33</v>
      </c>
      <c r="O6" s="10" t="s">
        <v>296</v>
      </c>
      <c r="P6" s="42" t="s">
        <v>297</v>
      </c>
    </row>
    <row r="7" spans="2:16" s="8" customFormat="1" ht="39" thickBot="1" x14ac:dyDescent="0.3">
      <c r="B7" s="43" t="s">
        <v>253</v>
      </c>
      <c r="C7" s="44" t="s">
        <v>40</v>
      </c>
      <c r="D7" s="44" t="s">
        <v>12</v>
      </c>
      <c r="E7" s="45" t="s">
        <v>35</v>
      </c>
      <c r="F7" s="45" t="s">
        <v>36</v>
      </c>
      <c r="G7" s="44" t="s">
        <v>37</v>
      </c>
      <c r="H7" s="44" t="s">
        <v>38</v>
      </c>
      <c r="I7" s="44" t="s">
        <v>295</v>
      </c>
      <c r="J7" s="44" t="s">
        <v>39</v>
      </c>
      <c r="K7" s="46">
        <v>0.8</v>
      </c>
      <c r="L7" s="44" t="s">
        <v>41</v>
      </c>
      <c r="M7" s="44" t="s">
        <v>42</v>
      </c>
      <c r="N7" s="46">
        <v>0.27</v>
      </c>
      <c r="O7" s="47">
        <v>0.125</v>
      </c>
      <c r="P7" s="48">
        <f>IFERROR((Table3[[#This Row],[Target Value]]-Table3[[#This Row],[Current Value]])/Table3[[#This Row],[Target Value]],0)</f>
        <v>0.53703703703703709</v>
      </c>
    </row>
    <row r="8" spans="2:16" ht="39" thickBot="1" x14ac:dyDescent="0.3">
      <c r="B8" s="16" t="s">
        <v>34</v>
      </c>
      <c r="C8" s="17"/>
      <c r="D8" s="17" t="s">
        <v>12</v>
      </c>
      <c r="E8" s="3" t="s">
        <v>35</v>
      </c>
      <c r="F8" s="3" t="s">
        <v>36</v>
      </c>
      <c r="G8" s="17" t="s">
        <v>37</v>
      </c>
      <c r="H8" s="17" t="s">
        <v>38</v>
      </c>
      <c r="I8" s="17"/>
      <c r="J8" s="17" t="s">
        <v>39</v>
      </c>
      <c r="K8" s="14"/>
      <c r="L8" s="17" t="s">
        <v>41</v>
      </c>
      <c r="M8" s="17" t="s">
        <v>42</v>
      </c>
      <c r="N8" s="14"/>
      <c r="O8" s="14"/>
      <c r="P8" s="33">
        <f>IFERROR((Table3[[#This Row],[Target Value]]-Table3[[#This Row],[Current Value]])/Table3[[#This Row],[Target Value]],0)</f>
        <v>0</v>
      </c>
    </row>
    <row r="9" spans="2:16" ht="39" thickBot="1" x14ac:dyDescent="0.3">
      <c r="B9" s="16" t="s">
        <v>34</v>
      </c>
      <c r="C9" s="17"/>
      <c r="D9" s="17" t="s">
        <v>43</v>
      </c>
      <c r="E9" s="3" t="s">
        <v>44</v>
      </c>
      <c r="F9" s="3" t="s">
        <v>45</v>
      </c>
      <c r="G9" s="17" t="s">
        <v>37</v>
      </c>
      <c r="H9" s="17" t="s">
        <v>38</v>
      </c>
      <c r="I9" s="17"/>
      <c r="J9" s="17" t="s">
        <v>39</v>
      </c>
      <c r="K9" s="14"/>
      <c r="L9" s="17" t="s">
        <v>46</v>
      </c>
      <c r="M9" s="17" t="s">
        <v>42</v>
      </c>
      <c r="N9" s="14"/>
      <c r="O9" s="14"/>
      <c r="P9" s="33">
        <f>IFERROR((Table3[[#This Row],[Target Value]]-Table3[[#This Row],[Current Value]])/Table3[[#This Row],[Target Value]],0)</f>
        <v>0</v>
      </c>
    </row>
    <row r="10" spans="2:16" ht="39" thickBot="1" x14ac:dyDescent="0.3">
      <c r="B10" s="16" t="s">
        <v>34</v>
      </c>
      <c r="C10" s="17"/>
      <c r="D10" s="17" t="s">
        <v>47</v>
      </c>
      <c r="E10" s="3" t="s">
        <v>48</v>
      </c>
      <c r="F10" s="3" t="s">
        <v>49</v>
      </c>
      <c r="G10" s="17" t="s">
        <v>37</v>
      </c>
      <c r="H10" s="17" t="s">
        <v>38</v>
      </c>
      <c r="I10" s="17"/>
      <c r="J10" s="17" t="s">
        <v>39</v>
      </c>
      <c r="K10" s="14"/>
      <c r="L10" s="17" t="s">
        <v>50</v>
      </c>
      <c r="M10" s="17" t="s">
        <v>51</v>
      </c>
      <c r="N10" s="14"/>
      <c r="O10" s="14"/>
      <c r="P10" s="33">
        <f>IFERROR((Table3[[#This Row],[Target Value]]-Table3[[#This Row],[Current Value]])/Table3[[#This Row],[Target Value]],0)</f>
        <v>0</v>
      </c>
    </row>
    <row r="11" spans="2:16" ht="51.75" thickBot="1" x14ac:dyDescent="0.3">
      <c r="B11" s="16" t="s">
        <v>34</v>
      </c>
      <c r="C11" s="17"/>
      <c r="D11" s="17" t="s">
        <v>52</v>
      </c>
      <c r="E11" s="3" t="s">
        <v>53</v>
      </c>
      <c r="F11" s="3" t="s">
        <v>54</v>
      </c>
      <c r="G11" s="17" t="s">
        <v>37</v>
      </c>
      <c r="H11" s="17" t="s">
        <v>38</v>
      </c>
      <c r="I11" s="17"/>
      <c r="J11" s="17" t="s">
        <v>55</v>
      </c>
      <c r="K11" s="14"/>
      <c r="L11" s="17" t="s">
        <v>56</v>
      </c>
      <c r="M11" s="17" t="s">
        <v>57</v>
      </c>
      <c r="N11" s="14"/>
      <c r="O11" s="14"/>
      <c r="P11" s="33">
        <f>IFERROR((Table3[[#This Row],[Target Value]]-Table3[[#This Row],[Current Value]])/Table3[[#This Row],[Target Value]],0)</f>
        <v>0</v>
      </c>
    </row>
    <row r="12" spans="2:16" ht="26.25" thickBot="1" x14ac:dyDescent="0.3">
      <c r="B12" s="16" t="s">
        <v>34</v>
      </c>
      <c r="C12" s="17"/>
      <c r="D12" s="17" t="s">
        <v>13</v>
      </c>
      <c r="E12" s="3" t="s">
        <v>58</v>
      </c>
      <c r="F12" s="3" t="s">
        <v>59</v>
      </c>
      <c r="G12" s="17" t="s">
        <v>60</v>
      </c>
      <c r="H12" s="17" t="s">
        <v>61</v>
      </c>
      <c r="I12" s="17"/>
      <c r="J12" s="17" t="s">
        <v>62</v>
      </c>
      <c r="K12" s="14"/>
      <c r="L12" s="17" t="s">
        <v>63</v>
      </c>
      <c r="M12" s="17" t="s">
        <v>61</v>
      </c>
      <c r="N12" s="14"/>
      <c r="O12" s="14"/>
      <c r="P12" s="33">
        <f>IFERROR((Table3[[#This Row],[Target Value]]-Table3[[#This Row],[Current Value]])/Table3[[#This Row],[Target Value]],0)</f>
        <v>0</v>
      </c>
    </row>
    <row r="13" spans="2:16" ht="26.25" thickBot="1" x14ac:dyDescent="0.3">
      <c r="B13" s="16" t="s">
        <v>34</v>
      </c>
      <c r="C13" s="17"/>
      <c r="D13" s="17" t="s">
        <v>64</v>
      </c>
      <c r="E13" s="3" t="s">
        <v>65</v>
      </c>
      <c r="F13" s="3" t="s">
        <v>66</v>
      </c>
      <c r="G13" s="17" t="s">
        <v>67</v>
      </c>
      <c r="H13" s="17" t="s">
        <v>68</v>
      </c>
      <c r="I13" s="17"/>
      <c r="J13" s="17" t="s">
        <v>69</v>
      </c>
      <c r="K13" s="14"/>
      <c r="L13" s="17" t="s">
        <v>71</v>
      </c>
      <c r="M13" s="17" t="s">
        <v>68</v>
      </c>
      <c r="N13" s="14"/>
      <c r="O13" s="14"/>
      <c r="P13" s="33">
        <f>IFERROR((Table3[[#This Row],[Target Value]]-Table3[[#This Row],[Current Value]])/Table3[[#This Row],[Target Value]],0)</f>
        <v>0</v>
      </c>
    </row>
    <row r="14" spans="2:16" ht="39" thickBot="1" x14ac:dyDescent="0.3">
      <c r="B14" s="16" t="s">
        <v>34</v>
      </c>
      <c r="C14" s="17"/>
      <c r="D14" s="17" t="s">
        <v>72</v>
      </c>
      <c r="E14" s="3" t="s">
        <v>73</v>
      </c>
      <c r="F14" s="3" t="s">
        <v>74</v>
      </c>
      <c r="G14" s="17" t="s">
        <v>67</v>
      </c>
      <c r="H14" s="17" t="s">
        <v>68</v>
      </c>
      <c r="I14" s="17"/>
      <c r="J14" s="17" t="s">
        <v>39</v>
      </c>
      <c r="K14" s="14"/>
      <c r="L14" s="17" t="s">
        <v>75</v>
      </c>
      <c r="M14" s="17" t="s">
        <v>68</v>
      </c>
      <c r="N14" s="14"/>
      <c r="O14" s="14"/>
      <c r="P14" s="33">
        <f>IFERROR((Table3[[#This Row],[Target Value]]-Table3[[#This Row],[Current Value]])/Table3[[#This Row],[Target Value]],0)</f>
        <v>0</v>
      </c>
    </row>
    <row r="15" spans="2:16" ht="51.75" thickBot="1" x14ac:dyDescent="0.3">
      <c r="B15" s="16" t="s">
        <v>34</v>
      </c>
      <c r="C15" s="17"/>
      <c r="D15" s="17" t="s">
        <v>76</v>
      </c>
      <c r="E15" s="3" t="s">
        <v>77</v>
      </c>
      <c r="F15" s="3" t="s">
        <v>78</v>
      </c>
      <c r="G15" s="17" t="s">
        <v>67</v>
      </c>
      <c r="H15" s="17" t="s">
        <v>68</v>
      </c>
      <c r="I15" s="17"/>
      <c r="J15" s="17" t="s">
        <v>39</v>
      </c>
      <c r="K15" s="14"/>
      <c r="L15" s="17" t="s">
        <v>79</v>
      </c>
      <c r="M15" s="17" t="s">
        <v>68</v>
      </c>
      <c r="N15" s="14"/>
      <c r="O15" s="14"/>
      <c r="P15" s="33">
        <f>IFERROR((Table3[[#This Row],[Target Value]]-Table3[[#This Row],[Current Value]])/Table3[[#This Row],[Target Value]],0)</f>
        <v>0</v>
      </c>
    </row>
    <row r="16" spans="2:16" ht="39" thickBot="1" x14ac:dyDescent="0.3">
      <c r="B16" s="16" t="s">
        <v>80</v>
      </c>
      <c r="C16" s="17"/>
      <c r="D16" s="17" t="s">
        <v>81</v>
      </c>
      <c r="E16" s="3" t="s">
        <v>82</v>
      </c>
      <c r="F16" s="3" t="s">
        <v>83</v>
      </c>
      <c r="G16" s="17" t="s">
        <v>84</v>
      </c>
      <c r="H16" s="17" t="s">
        <v>85</v>
      </c>
      <c r="I16" s="17"/>
      <c r="J16" s="17" t="s">
        <v>39</v>
      </c>
      <c r="K16" s="14"/>
      <c r="L16" s="17" t="s">
        <v>86</v>
      </c>
      <c r="M16" s="17" t="s">
        <v>87</v>
      </c>
      <c r="N16" s="14"/>
      <c r="O16" s="14"/>
      <c r="P16" s="33">
        <f>IFERROR((Table3[[#This Row],[Target Value]]-Table3[[#This Row],[Current Value]])/Table3[[#This Row],[Target Value]],0)</f>
        <v>0</v>
      </c>
    </row>
    <row r="17" spans="2:16" ht="51.75" thickBot="1" x14ac:dyDescent="0.3">
      <c r="B17" s="16" t="s">
        <v>80</v>
      </c>
      <c r="C17" s="17"/>
      <c r="D17" s="17" t="s">
        <v>17</v>
      </c>
      <c r="E17" s="3" t="s">
        <v>88</v>
      </c>
      <c r="F17" s="3" t="s">
        <v>89</v>
      </c>
      <c r="G17" s="17" t="s">
        <v>90</v>
      </c>
      <c r="H17" s="17" t="s">
        <v>91</v>
      </c>
      <c r="I17" s="17"/>
      <c r="J17" s="17" t="s">
        <v>92</v>
      </c>
      <c r="K17" s="14"/>
      <c r="L17" s="17" t="s">
        <v>93</v>
      </c>
      <c r="M17" s="17" t="s">
        <v>94</v>
      </c>
      <c r="N17" s="14"/>
      <c r="O17" s="14"/>
      <c r="P17" s="33">
        <f>IFERROR((Table3[[#This Row],[Target Value]]-Table3[[#This Row],[Current Value]])/Table3[[#This Row],[Target Value]],0)</f>
        <v>0</v>
      </c>
    </row>
    <row r="18" spans="2:16" ht="39" thickBot="1" x14ac:dyDescent="0.3">
      <c r="B18" s="16" t="s">
        <v>80</v>
      </c>
      <c r="C18" s="17"/>
      <c r="D18" s="17" t="s">
        <v>95</v>
      </c>
      <c r="E18" s="3" t="s">
        <v>96</v>
      </c>
      <c r="F18" s="3" t="s">
        <v>97</v>
      </c>
      <c r="G18" s="17" t="s">
        <v>98</v>
      </c>
      <c r="H18" s="17" t="s">
        <v>99</v>
      </c>
      <c r="I18" s="17"/>
      <c r="J18" s="17" t="s">
        <v>62</v>
      </c>
      <c r="K18" s="14"/>
      <c r="L18" s="17" t="s">
        <v>100</v>
      </c>
      <c r="M18" s="17" t="s">
        <v>101</v>
      </c>
      <c r="N18" s="14"/>
      <c r="O18" s="14"/>
      <c r="P18" s="33">
        <f>IFERROR((Table3[[#This Row],[Target Value]]-Table3[[#This Row],[Current Value]])/Table3[[#This Row],[Target Value]],0)</f>
        <v>0</v>
      </c>
    </row>
    <row r="19" spans="2:16" ht="39" thickBot="1" x14ac:dyDescent="0.3">
      <c r="B19" s="16" t="s">
        <v>80</v>
      </c>
      <c r="C19" s="17"/>
      <c r="D19" s="17" t="s">
        <v>102</v>
      </c>
      <c r="E19" s="3" t="s">
        <v>103</v>
      </c>
      <c r="F19" s="3" t="s">
        <v>104</v>
      </c>
      <c r="G19" s="17" t="s">
        <v>37</v>
      </c>
      <c r="H19" s="17" t="s">
        <v>105</v>
      </c>
      <c r="I19" s="17"/>
      <c r="J19" s="17" t="s">
        <v>39</v>
      </c>
      <c r="K19" s="14"/>
      <c r="L19" s="17" t="s">
        <v>106</v>
      </c>
      <c r="M19" s="17" t="s">
        <v>107</v>
      </c>
      <c r="N19" s="14"/>
      <c r="O19" s="14"/>
      <c r="P19" s="33">
        <f>IFERROR((Table3[[#This Row],[Target Value]]-Table3[[#This Row],[Current Value]])/Table3[[#This Row],[Target Value]],0)</f>
        <v>0</v>
      </c>
    </row>
    <row r="20" spans="2:16" ht="64.5" thickBot="1" x14ac:dyDescent="0.3">
      <c r="B20" s="16" t="s">
        <v>80</v>
      </c>
      <c r="C20" s="17"/>
      <c r="D20" s="17" t="s">
        <v>108</v>
      </c>
      <c r="E20" s="3" t="s">
        <v>109</v>
      </c>
      <c r="F20" s="3" t="s">
        <v>110</v>
      </c>
      <c r="G20" s="17" t="s">
        <v>37</v>
      </c>
      <c r="H20" s="17" t="s">
        <v>111</v>
      </c>
      <c r="I20" s="17"/>
      <c r="J20" s="17" t="s">
        <v>92</v>
      </c>
      <c r="K20" s="14"/>
      <c r="L20" s="17" t="s">
        <v>93</v>
      </c>
      <c r="M20" s="17" t="s">
        <v>112</v>
      </c>
      <c r="N20" s="14"/>
      <c r="O20" s="14"/>
      <c r="P20" s="33">
        <f>IFERROR((Table3[[#This Row],[Target Value]]-Table3[[#This Row],[Current Value]])/Table3[[#This Row],[Target Value]],0)</f>
        <v>0</v>
      </c>
    </row>
    <row r="21" spans="2:16" ht="26.25" thickBot="1" x14ac:dyDescent="0.3">
      <c r="B21" s="16" t="s">
        <v>80</v>
      </c>
      <c r="C21" s="17"/>
      <c r="D21" s="17" t="s">
        <v>113</v>
      </c>
      <c r="E21" s="3" t="s">
        <v>114</v>
      </c>
      <c r="F21" s="3" t="s">
        <v>115</v>
      </c>
      <c r="G21" s="17" t="s">
        <v>37</v>
      </c>
      <c r="H21" s="17" t="s">
        <v>116</v>
      </c>
      <c r="I21" s="17"/>
      <c r="J21" s="17" t="s">
        <v>62</v>
      </c>
      <c r="K21" s="14"/>
      <c r="L21" s="17" t="s">
        <v>117</v>
      </c>
      <c r="M21" s="17" t="s">
        <v>118</v>
      </c>
      <c r="N21" s="14"/>
      <c r="O21" s="14"/>
      <c r="P21" s="33">
        <f>IFERROR((Table3[[#This Row],[Target Value]]-Table3[[#This Row],[Current Value]])/Table3[[#This Row],[Target Value]],0)</f>
        <v>0</v>
      </c>
    </row>
    <row r="22" spans="2:16" ht="39" thickBot="1" x14ac:dyDescent="0.3">
      <c r="B22" s="16" t="s">
        <v>80</v>
      </c>
      <c r="C22" s="17"/>
      <c r="D22" s="17" t="s">
        <v>119</v>
      </c>
      <c r="E22" s="3" t="s">
        <v>120</v>
      </c>
      <c r="F22" s="3" t="s">
        <v>121</v>
      </c>
      <c r="G22" s="17" t="s">
        <v>122</v>
      </c>
      <c r="H22" s="17" t="s">
        <v>123</v>
      </c>
      <c r="I22" s="17"/>
      <c r="J22" s="17" t="s">
        <v>62</v>
      </c>
      <c r="K22" s="14"/>
      <c r="L22" s="17" t="s">
        <v>124</v>
      </c>
      <c r="M22" s="17" t="s">
        <v>125</v>
      </c>
      <c r="N22" s="14"/>
      <c r="O22" s="14"/>
      <c r="P22" s="33">
        <f>IFERROR((Table3[[#This Row],[Target Value]]-Table3[[#This Row],[Current Value]])/Table3[[#This Row],[Target Value]],0)</f>
        <v>0</v>
      </c>
    </row>
    <row r="23" spans="2:16" ht="26.25" thickBot="1" x14ac:dyDescent="0.3">
      <c r="B23" s="16" t="s">
        <v>126</v>
      </c>
      <c r="C23" s="17"/>
      <c r="D23" s="17" t="s">
        <v>18</v>
      </c>
      <c r="E23" s="3" t="s">
        <v>127</v>
      </c>
      <c r="F23" s="3" t="s">
        <v>128</v>
      </c>
      <c r="G23" s="17" t="s">
        <v>129</v>
      </c>
      <c r="H23" s="17" t="s">
        <v>130</v>
      </c>
      <c r="I23" s="17"/>
      <c r="J23" s="17" t="s">
        <v>92</v>
      </c>
      <c r="K23" s="14"/>
      <c r="L23" s="17" t="s">
        <v>131</v>
      </c>
      <c r="M23" s="17" t="s">
        <v>130</v>
      </c>
      <c r="N23" s="14"/>
      <c r="O23" s="14"/>
      <c r="P23" s="33">
        <f>IFERROR((Table3[[#This Row],[Target Value]]-Table3[[#This Row],[Current Value]])/Table3[[#This Row],[Target Value]],0)</f>
        <v>0</v>
      </c>
    </row>
    <row r="24" spans="2:16" ht="51.75" thickBot="1" x14ac:dyDescent="0.3">
      <c r="B24" s="16" t="s">
        <v>126</v>
      </c>
      <c r="C24" s="17"/>
      <c r="D24" s="17" t="s">
        <v>19</v>
      </c>
      <c r="E24" s="3" t="s">
        <v>132</v>
      </c>
      <c r="F24" s="3" t="s">
        <v>133</v>
      </c>
      <c r="G24" s="17" t="s">
        <v>37</v>
      </c>
      <c r="H24" s="17" t="s">
        <v>130</v>
      </c>
      <c r="I24" s="17"/>
      <c r="J24" s="17" t="s">
        <v>62</v>
      </c>
      <c r="K24" s="14"/>
      <c r="L24" s="17" t="s">
        <v>134</v>
      </c>
      <c r="M24" s="17" t="s">
        <v>130</v>
      </c>
      <c r="N24" s="14"/>
      <c r="O24" s="14"/>
      <c r="P24" s="33">
        <f>IFERROR((Table3[[#This Row],[Target Value]]-Table3[[#This Row],[Current Value]])/Table3[[#This Row],[Target Value]],0)</f>
        <v>0</v>
      </c>
    </row>
    <row r="25" spans="2:16" ht="51.75" thickBot="1" x14ac:dyDescent="0.3">
      <c r="B25" s="16" t="s">
        <v>126</v>
      </c>
      <c r="C25" s="17"/>
      <c r="D25" s="17" t="s">
        <v>14</v>
      </c>
      <c r="E25" s="3" t="s">
        <v>135</v>
      </c>
      <c r="F25" s="3" t="s">
        <v>136</v>
      </c>
      <c r="G25" s="17" t="s">
        <v>60</v>
      </c>
      <c r="H25" s="17" t="s">
        <v>137</v>
      </c>
      <c r="I25" s="17"/>
      <c r="J25" s="17" t="s">
        <v>39</v>
      </c>
      <c r="K25" s="14"/>
      <c r="L25" s="17" t="s">
        <v>138</v>
      </c>
      <c r="M25" s="17" t="s">
        <v>139</v>
      </c>
      <c r="N25" s="14"/>
      <c r="O25" s="14"/>
      <c r="P25" s="33">
        <f>IFERROR((Table3[[#This Row],[Target Value]]-Table3[[#This Row],[Current Value]])/Table3[[#This Row],[Target Value]],0)</f>
        <v>0</v>
      </c>
    </row>
    <row r="26" spans="2:16" ht="77.25" thickBot="1" x14ac:dyDescent="0.3">
      <c r="B26" s="16" t="s">
        <v>126</v>
      </c>
      <c r="C26" s="17"/>
      <c r="D26" s="17" t="s">
        <v>15</v>
      </c>
      <c r="E26" s="3" t="s">
        <v>140</v>
      </c>
      <c r="F26" s="3" t="s">
        <v>141</v>
      </c>
      <c r="G26" s="17" t="s">
        <v>60</v>
      </c>
      <c r="H26" s="17" t="s">
        <v>142</v>
      </c>
      <c r="I26" s="17"/>
      <c r="J26" s="17" t="s">
        <v>55</v>
      </c>
      <c r="K26" s="14"/>
      <c r="L26" s="17" t="s">
        <v>143</v>
      </c>
      <c r="M26" s="17" t="s">
        <v>144</v>
      </c>
      <c r="N26" s="14"/>
      <c r="O26" s="14"/>
      <c r="P26" s="33">
        <f>IFERROR((Table3[[#This Row],[Target Value]]-Table3[[#This Row],[Current Value]])/Table3[[#This Row],[Target Value]],0)</f>
        <v>0</v>
      </c>
    </row>
    <row r="27" spans="2:16" ht="26.25" thickBot="1" x14ac:dyDescent="0.3">
      <c r="B27" s="16" t="s">
        <v>126</v>
      </c>
      <c r="C27" s="17"/>
      <c r="D27" s="17" t="s">
        <v>20</v>
      </c>
      <c r="E27" s="3" t="s">
        <v>145</v>
      </c>
      <c r="F27" s="3" t="s">
        <v>146</v>
      </c>
      <c r="G27" s="17" t="s">
        <v>147</v>
      </c>
      <c r="H27" s="17" t="s">
        <v>148</v>
      </c>
      <c r="I27" s="17"/>
      <c r="J27" s="17" t="s">
        <v>62</v>
      </c>
      <c r="K27" s="14"/>
      <c r="L27" s="17" t="s">
        <v>149</v>
      </c>
      <c r="M27" s="17" t="s">
        <v>150</v>
      </c>
      <c r="N27" s="14"/>
      <c r="O27" s="14"/>
      <c r="P27" s="33">
        <f>IFERROR((Table3[[#This Row],[Target Value]]-Table3[[#This Row],[Current Value]])/Table3[[#This Row],[Target Value]],0)</f>
        <v>0</v>
      </c>
    </row>
    <row r="28" spans="2:16" ht="51.75" thickBot="1" x14ac:dyDescent="0.3">
      <c r="B28" s="16" t="s">
        <v>126</v>
      </c>
      <c r="C28" s="17"/>
      <c r="D28" s="17" t="s">
        <v>21</v>
      </c>
      <c r="E28" s="3" t="s">
        <v>151</v>
      </c>
      <c r="F28" s="3" t="s">
        <v>152</v>
      </c>
      <c r="G28" s="17" t="s">
        <v>37</v>
      </c>
      <c r="H28" s="17" t="s">
        <v>153</v>
      </c>
      <c r="I28" s="17"/>
      <c r="J28" s="17" t="s">
        <v>62</v>
      </c>
      <c r="K28" s="14"/>
      <c r="L28" s="17" t="s">
        <v>154</v>
      </c>
      <c r="M28" s="17" t="s">
        <v>153</v>
      </c>
      <c r="N28" s="14"/>
      <c r="O28" s="14"/>
      <c r="P28" s="33">
        <f>IFERROR((Table3[[#This Row],[Target Value]]-Table3[[#This Row],[Current Value]])/Table3[[#This Row],[Target Value]],0)</f>
        <v>0</v>
      </c>
    </row>
    <row r="29" spans="2:16" ht="64.5" thickBot="1" x14ac:dyDescent="0.3">
      <c r="B29" s="16" t="s">
        <v>126</v>
      </c>
      <c r="C29" s="17"/>
      <c r="D29" s="17" t="s">
        <v>155</v>
      </c>
      <c r="E29" s="3" t="s">
        <v>156</v>
      </c>
      <c r="F29" s="3" t="s">
        <v>157</v>
      </c>
      <c r="G29" s="17" t="s">
        <v>37</v>
      </c>
      <c r="H29" s="17" t="s">
        <v>158</v>
      </c>
      <c r="I29" s="17"/>
      <c r="J29" s="17" t="s">
        <v>62</v>
      </c>
      <c r="K29" s="14"/>
      <c r="L29" s="17" t="s">
        <v>159</v>
      </c>
      <c r="M29" s="17" t="s">
        <v>158</v>
      </c>
      <c r="N29" s="14"/>
      <c r="O29" s="14"/>
      <c r="P29" s="33">
        <f>IFERROR((Table3[[#This Row],[Target Value]]-Table3[[#This Row],[Current Value]])/Table3[[#This Row],[Target Value]],0)</f>
        <v>0</v>
      </c>
    </row>
    <row r="30" spans="2:16" ht="77.25" thickBot="1" x14ac:dyDescent="0.3">
      <c r="B30" s="16" t="s">
        <v>126</v>
      </c>
      <c r="C30" s="17"/>
      <c r="D30" s="17" t="s">
        <v>160</v>
      </c>
      <c r="E30" s="3" t="s">
        <v>161</v>
      </c>
      <c r="F30" s="3" t="s">
        <v>162</v>
      </c>
      <c r="G30" s="17" t="s">
        <v>37</v>
      </c>
      <c r="H30" s="17" t="s">
        <v>163</v>
      </c>
      <c r="I30" s="17"/>
      <c r="J30" s="17" t="s">
        <v>69</v>
      </c>
      <c r="K30" s="14"/>
      <c r="L30" s="17" t="s">
        <v>138</v>
      </c>
      <c r="M30" s="17" t="s">
        <v>164</v>
      </c>
      <c r="N30" s="14"/>
      <c r="O30" s="14"/>
      <c r="P30" s="33">
        <f>IFERROR((Table3[[#This Row],[Target Value]]-Table3[[#This Row],[Current Value]])/Table3[[#This Row],[Target Value]],0)</f>
        <v>0</v>
      </c>
    </row>
    <row r="31" spans="2:16" ht="26.25" thickBot="1" x14ac:dyDescent="0.3">
      <c r="B31" s="16" t="s">
        <v>165</v>
      </c>
      <c r="C31" s="17"/>
      <c r="D31" s="17" t="s">
        <v>166</v>
      </c>
      <c r="E31" s="3" t="s">
        <v>167</v>
      </c>
      <c r="F31" s="3" t="s">
        <v>168</v>
      </c>
      <c r="G31" s="17" t="s">
        <v>60</v>
      </c>
      <c r="H31" s="17" t="s">
        <v>169</v>
      </c>
      <c r="I31" s="17"/>
      <c r="J31" s="17" t="s">
        <v>39</v>
      </c>
      <c r="K31" s="14"/>
      <c r="L31" s="17" t="s">
        <v>170</v>
      </c>
      <c r="M31" s="17" t="s">
        <v>169</v>
      </c>
      <c r="N31" s="14"/>
      <c r="O31" s="14"/>
      <c r="P31" s="33">
        <f>IFERROR((Table3[[#This Row],[Target Value]]-Table3[[#This Row],[Current Value]])/Table3[[#This Row],[Target Value]],0)</f>
        <v>0</v>
      </c>
    </row>
    <row r="32" spans="2:16" ht="77.25" thickBot="1" x14ac:dyDescent="0.3">
      <c r="B32" s="16" t="s">
        <v>165</v>
      </c>
      <c r="C32" s="17"/>
      <c r="D32" s="17" t="s">
        <v>171</v>
      </c>
      <c r="E32" s="3" t="s">
        <v>172</v>
      </c>
      <c r="F32" s="3" t="s">
        <v>173</v>
      </c>
      <c r="G32" s="17" t="s">
        <v>37</v>
      </c>
      <c r="H32" s="17" t="s">
        <v>169</v>
      </c>
      <c r="I32" s="17"/>
      <c r="J32" s="17" t="s">
        <v>39</v>
      </c>
      <c r="K32" s="14"/>
      <c r="L32" s="17" t="s">
        <v>174</v>
      </c>
      <c r="M32" s="17" t="s">
        <v>169</v>
      </c>
      <c r="N32" s="14"/>
      <c r="O32" s="14"/>
      <c r="P32" s="33">
        <f>IFERROR((Table3[[#This Row],[Target Value]]-Table3[[#This Row],[Current Value]])/Table3[[#This Row],[Target Value]],0)</f>
        <v>0</v>
      </c>
    </row>
    <row r="33" spans="2:16" ht="39" thickBot="1" x14ac:dyDescent="0.3">
      <c r="B33" s="16" t="s">
        <v>165</v>
      </c>
      <c r="C33" s="17"/>
      <c r="D33" s="17" t="s">
        <v>22</v>
      </c>
      <c r="E33" s="3" t="s">
        <v>175</v>
      </c>
      <c r="F33" s="3" t="s">
        <v>176</v>
      </c>
      <c r="G33" s="17" t="s">
        <v>60</v>
      </c>
      <c r="H33" s="17" t="s">
        <v>169</v>
      </c>
      <c r="I33" s="17"/>
      <c r="J33" s="17" t="s">
        <v>39</v>
      </c>
      <c r="K33" s="14"/>
      <c r="L33" s="17" t="s">
        <v>177</v>
      </c>
      <c r="M33" s="17" t="s">
        <v>169</v>
      </c>
      <c r="N33" s="14"/>
      <c r="O33" s="14"/>
      <c r="P33" s="33">
        <f>IFERROR((Table3[[#This Row],[Target Value]]-Table3[[#This Row],[Current Value]])/Table3[[#This Row],[Target Value]],0)</f>
        <v>0</v>
      </c>
    </row>
    <row r="34" spans="2:16" ht="39" thickBot="1" x14ac:dyDescent="0.3">
      <c r="B34" s="16" t="s">
        <v>165</v>
      </c>
      <c r="C34" s="17"/>
      <c r="D34" s="17" t="s">
        <v>24</v>
      </c>
      <c r="E34" s="3" t="s">
        <v>178</v>
      </c>
      <c r="F34" s="3" t="s">
        <v>179</v>
      </c>
      <c r="G34" s="17" t="s">
        <v>90</v>
      </c>
      <c r="H34" s="17" t="s">
        <v>180</v>
      </c>
      <c r="I34" s="17"/>
      <c r="J34" s="17" t="s">
        <v>62</v>
      </c>
      <c r="K34" s="14"/>
      <c r="L34" s="17" t="s">
        <v>177</v>
      </c>
      <c r="M34" s="17" t="s">
        <v>180</v>
      </c>
      <c r="N34" s="14"/>
      <c r="O34" s="14"/>
      <c r="P34" s="33">
        <f>IFERROR((Table3[[#This Row],[Target Value]]-Table3[[#This Row],[Current Value]])/Table3[[#This Row],[Target Value]],0)</f>
        <v>0</v>
      </c>
    </row>
    <row r="35" spans="2:16" ht="39" thickBot="1" x14ac:dyDescent="0.3">
      <c r="B35" s="16" t="s">
        <v>165</v>
      </c>
      <c r="C35" s="17"/>
      <c r="D35" s="17" t="s">
        <v>23</v>
      </c>
      <c r="E35" s="3" t="s">
        <v>181</v>
      </c>
      <c r="F35" s="3" t="s">
        <v>182</v>
      </c>
      <c r="G35" s="17" t="s">
        <v>37</v>
      </c>
      <c r="H35" s="17" t="s">
        <v>180</v>
      </c>
      <c r="I35" s="17"/>
      <c r="J35" s="17" t="s">
        <v>39</v>
      </c>
      <c r="K35" s="14"/>
      <c r="L35" s="17" t="s">
        <v>183</v>
      </c>
      <c r="M35" s="17" t="s">
        <v>180</v>
      </c>
      <c r="N35" s="14"/>
      <c r="O35" s="14"/>
      <c r="P35" s="33">
        <f>IFERROR((Table3[[#This Row],[Target Value]]-Table3[[#This Row],[Current Value]])/Table3[[#This Row],[Target Value]],0)</f>
        <v>0</v>
      </c>
    </row>
    <row r="36" spans="2:16" ht="64.5" thickBot="1" x14ac:dyDescent="0.3">
      <c r="B36" s="16" t="s">
        <v>165</v>
      </c>
      <c r="C36" s="17"/>
      <c r="D36" s="17" t="s">
        <v>25</v>
      </c>
      <c r="E36" s="3" t="s">
        <v>184</v>
      </c>
      <c r="F36" s="3" t="s">
        <v>185</v>
      </c>
      <c r="G36" s="17" t="s">
        <v>37</v>
      </c>
      <c r="H36" s="17" t="s">
        <v>180</v>
      </c>
      <c r="I36" s="17"/>
      <c r="J36" s="17" t="s">
        <v>55</v>
      </c>
      <c r="K36" s="14"/>
      <c r="L36" s="17" t="s">
        <v>186</v>
      </c>
      <c r="M36" s="17" t="s">
        <v>180</v>
      </c>
      <c r="N36" s="14"/>
      <c r="O36" s="14"/>
      <c r="P36" s="33">
        <f>IFERROR((Table3[[#This Row],[Target Value]]-Table3[[#This Row],[Current Value]])/Table3[[#This Row],[Target Value]],0)</f>
        <v>0</v>
      </c>
    </row>
    <row r="37" spans="2:16" ht="26.25" thickBot="1" x14ac:dyDescent="0.3">
      <c r="B37" s="16" t="s">
        <v>165</v>
      </c>
      <c r="C37" s="17"/>
      <c r="D37" s="17" t="s">
        <v>187</v>
      </c>
      <c r="E37" s="3" t="s">
        <v>188</v>
      </c>
      <c r="F37" s="3" t="s">
        <v>189</v>
      </c>
      <c r="G37" s="17" t="s">
        <v>37</v>
      </c>
      <c r="H37" s="17" t="s">
        <v>169</v>
      </c>
      <c r="I37" s="17"/>
      <c r="J37" s="17" t="s">
        <v>39</v>
      </c>
      <c r="K37" s="14"/>
      <c r="L37" s="17" t="s">
        <v>174</v>
      </c>
      <c r="M37" s="17" t="s">
        <v>169</v>
      </c>
      <c r="N37" s="14"/>
      <c r="O37" s="14"/>
      <c r="P37" s="33">
        <f>IFERROR((Table3[[#This Row],[Target Value]]-Table3[[#This Row],[Current Value]])/Table3[[#This Row],[Target Value]],0)</f>
        <v>0</v>
      </c>
    </row>
    <row r="38" spans="2:16" ht="77.25" thickBot="1" x14ac:dyDescent="0.3">
      <c r="B38" s="16" t="s">
        <v>190</v>
      </c>
      <c r="C38" s="17"/>
      <c r="D38" s="17" t="s">
        <v>191</v>
      </c>
      <c r="E38" s="3" t="s">
        <v>192</v>
      </c>
      <c r="F38" s="3" t="s">
        <v>193</v>
      </c>
      <c r="G38" s="17" t="s">
        <v>37</v>
      </c>
      <c r="H38" s="17" t="s">
        <v>194</v>
      </c>
      <c r="I38" s="17"/>
      <c r="J38" s="17" t="s">
        <v>55</v>
      </c>
      <c r="K38" s="14"/>
      <c r="L38" s="17" t="s">
        <v>195</v>
      </c>
      <c r="M38" s="17" t="s">
        <v>194</v>
      </c>
      <c r="N38" s="14"/>
      <c r="O38" s="14"/>
      <c r="P38" s="33">
        <f>IFERROR((Table3[[#This Row],[Target Value]]-Table3[[#This Row],[Current Value]])/Table3[[#This Row],[Target Value]],0)</f>
        <v>0</v>
      </c>
    </row>
    <row r="39" spans="2:16" ht="39" thickBot="1" x14ac:dyDescent="0.3">
      <c r="B39" s="16" t="s">
        <v>190</v>
      </c>
      <c r="C39" s="17"/>
      <c r="D39" s="17" t="s">
        <v>196</v>
      </c>
      <c r="E39" s="3" t="s">
        <v>197</v>
      </c>
      <c r="F39" s="3" t="s">
        <v>198</v>
      </c>
      <c r="G39" s="17" t="s">
        <v>199</v>
      </c>
      <c r="H39" s="17" t="s">
        <v>194</v>
      </c>
      <c r="I39" s="17"/>
      <c r="J39" s="17" t="s">
        <v>69</v>
      </c>
      <c r="K39" s="14"/>
      <c r="L39" s="17" t="s">
        <v>200</v>
      </c>
      <c r="M39" s="17" t="s">
        <v>194</v>
      </c>
      <c r="N39" s="14"/>
      <c r="O39" s="14"/>
      <c r="P39" s="33">
        <f>IFERROR((Table3[[#This Row],[Target Value]]-Table3[[#This Row],[Current Value]])/Table3[[#This Row],[Target Value]],0)</f>
        <v>0</v>
      </c>
    </row>
    <row r="40" spans="2:16" ht="64.5" thickBot="1" x14ac:dyDescent="0.3">
      <c r="B40" s="16" t="s">
        <v>190</v>
      </c>
      <c r="C40" s="17"/>
      <c r="D40" s="17" t="s">
        <v>201</v>
      </c>
      <c r="E40" s="3" t="s">
        <v>202</v>
      </c>
      <c r="F40" s="3" t="s">
        <v>203</v>
      </c>
      <c r="G40" s="17" t="s">
        <v>37</v>
      </c>
      <c r="H40" s="17" t="s">
        <v>204</v>
      </c>
      <c r="I40" s="17"/>
      <c r="J40" s="17" t="s">
        <v>69</v>
      </c>
      <c r="K40" s="14"/>
      <c r="L40" s="17" t="s">
        <v>205</v>
      </c>
      <c r="M40" s="17" t="s">
        <v>204</v>
      </c>
      <c r="N40" s="14"/>
      <c r="O40" s="14"/>
      <c r="P40" s="33">
        <f>IFERROR((Table3[[#This Row],[Target Value]]-Table3[[#This Row],[Current Value]])/Table3[[#This Row],[Target Value]],0)</f>
        <v>0</v>
      </c>
    </row>
    <row r="41" spans="2:16" ht="26.25" thickBot="1" x14ac:dyDescent="0.3">
      <c r="B41" s="16" t="s">
        <v>190</v>
      </c>
      <c r="C41" s="17"/>
      <c r="D41" s="17" t="s">
        <v>206</v>
      </c>
      <c r="E41" s="3" t="s">
        <v>207</v>
      </c>
      <c r="F41" s="3" t="s">
        <v>208</v>
      </c>
      <c r="G41" s="17" t="s">
        <v>90</v>
      </c>
      <c r="H41" s="17" t="s">
        <v>194</v>
      </c>
      <c r="I41" s="17"/>
      <c r="J41" s="17" t="s">
        <v>39</v>
      </c>
      <c r="K41" s="14"/>
      <c r="L41" s="17" t="s">
        <v>209</v>
      </c>
      <c r="M41" s="17" t="s">
        <v>194</v>
      </c>
      <c r="N41" s="14"/>
      <c r="O41" s="14"/>
      <c r="P41" s="33">
        <f>IFERROR((Table3[[#This Row],[Target Value]]-Table3[[#This Row],[Current Value]])/Table3[[#This Row],[Target Value]],0)</f>
        <v>0</v>
      </c>
    </row>
    <row r="42" spans="2:16" ht="39" thickBot="1" x14ac:dyDescent="0.3">
      <c r="B42" s="16" t="s">
        <v>190</v>
      </c>
      <c r="C42" s="17"/>
      <c r="D42" s="17" t="s">
        <v>210</v>
      </c>
      <c r="E42" s="3" t="s">
        <v>211</v>
      </c>
      <c r="F42" s="3" t="s">
        <v>212</v>
      </c>
      <c r="G42" s="17" t="s">
        <v>37</v>
      </c>
      <c r="H42" s="17" t="s">
        <v>194</v>
      </c>
      <c r="I42" s="17"/>
      <c r="J42" s="17" t="s">
        <v>39</v>
      </c>
      <c r="K42" s="14"/>
      <c r="L42" s="17" t="s">
        <v>213</v>
      </c>
      <c r="M42" s="17" t="s">
        <v>194</v>
      </c>
      <c r="N42" s="14"/>
      <c r="O42" s="14"/>
      <c r="P42" s="33">
        <f>IFERROR((Table3[[#This Row],[Target Value]]-Table3[[#This Row],[Current Value]])/Table3[[#This Row],[Target Value]],0)</f>
        <v>0</v>
      </c>
    </row>
    <row r="43" spans="2:16" ht="39" thickBot="1" x14ac:dyDescent="0.3">
      <c r="B43" s="16" t="s">
        <v>190</v>
      </c>
      <c r="C43" s="17"/>
      <c r="D43" s="17" t="s">
        <v>214</v>
      </c>
      <c r="E43" s="3" t="s">
        <v>215</v>
      </c>
      <c r="F43" s="3" t="s">
        <v>216</v>
      </c>
      <c r="G43" s="17" t="s">
        <v>199</v>
      </c>
      <c r="H43" s="17" t="s">
        <v>194</v>
      </c>
      <c r="I43" s="17"/>
      <c r="J43" s="17" t="s">
        <v>55</v>
      </c>
      <c r="K43" s="14"/>
      <c r="L43" s="17" t="s">
        <v>217</v>
      </c>
      <c r="M43" s="17" t="s">
        <v>194</v>
      </c>
      <c r="N43" s="14"/>
      <c r="O43" s="14"/>
      <c r="P43" s="33">
        <f>IFERROR((Table3[[#This Row],[Target Value]]-Table3[[#This Row],[Current Value]])/Table3[[#This Row],[Target Value]],0)</f>
        <v>0</v>
      </c>
    </row>
    <row r="44" spans="2:16" ht="39" thickBot="1" x14ac:dyDescent="0.3">
      <c r="B44" s="16" t="s">
        <v>218</v>
      </c>
      <c r="C44" s="17"/>
      <c r="D44" s="17" t="s">
        <v>16</v>
      </c>
      <c r="E44" s="3" t="s">
        <v>219</v>
      </c>
      <c r="F44" s="3" t="s">
        <v>220</v>
      </c>
      <c r="G44" s="17" t="s">
        <v>199</v>
      </c>
      <c r="H44" s="17" t="s">
        <v>180</v>
      </c>
      <c r="I44" s="17"/>
      <c r="J44" s="17" t="s">
        <v>39</v>
      </c>
      <c r="K44" s="14"/>
      <c r="L44" s="17" t="s">
        <v>221</v>
      </c>
      <c r="M44" s="17" t="s">
        <v>180</v>
      </c>
      <c r="N44" s="14"/>
      <c r="O44" s="14"/>
      <c r="P44" s="33">
        <f>IFERROR((Table3[[#This Row],[Target Value]]-Table3[[#This Row],[Current Value]])/Table3[[#This Row],[Target Value]],0)</f>
        <v>0</v>
      </c>
    </row>
    <row r="45" spans="2:16" ht="26.25" thickBot="1" x14ac:dyDescent="0.3">
      <c r="B45" s="16" t="s">
        <v>218</v>
      </c>
      <c r="C45" s="17"/>
      <c r="D45" s="17" t="s">
        <v>222</v>
      </c>
      <c r="E45" s="3" t="s">
        <v>223</v>
      </c>
      <c r="F45" s="3" t="s">
        <v>224</v>
      </c>
      <c r="G45" s="17" t="s">
        <v>199</v>
      </c>
      <c r="H45" s="17" t="s">
        <v>180</v>
      </c>
      <c r="I45" s="17"/>
      <c r="J45" s="17" t="s">
        <v>69</v>
      </c>
      <c r="K45" s="14"/>
      <c r="L45" s="17" t="s">
        <v>186</v>
      </c>
      <c r="M45" s="17" t="s">
        <v>180</v>
      </c>
      <c r="N45" s="14"/>
      <c r="O45" s="14"/>
      <c r="P45" s="33">
        <f>IFERROR((Table3[[#This Row],[Target Value]]-Table3[[#This Row],[Current Value]])/Table3[[#This Row],[Target Value]],0)</f>
        <v>0</v>
      </c>
    </row>
    <row r="46" spans="2:16" ht="64.5" thickBot="1" x14ac:dyDescent="0.3">
      <c r="B46" s="16" t="s">
        <v>218</v>
      </c>
      <c r="C46" s="17"/>
      <c r="D46" s="17" t="s">
        <v>225</v>
      </c>
      <c r="E46" s="3" t="s">
        <v>226</v>
      </c>
      <c r="F46" s="3" t="s">
        <v>227</v>
      </c>
      <c r="G46" s="17" t="s">
        <v>37</v>
      </c>
      <c r="H46" s="17" t="s">
        <v>180</v>
      </c>
      <c r="I46" s="17"/>
      <c r="J46" s="17" t="s">
        <v>39</v>
      </c>
      <c r="K46" s="14"/>
      <c r="L46" s="17" t="s">
        <v>228</v>
      </c>
      <c r="M46" s="17" t="s">
        <v>180</v>
      </c>
      <c r="N46" s="14"/>
      <c r="O46" s="14"/>
      <c r="P46" s="33">
        <f>IFERROR((Table3[[#This Row],[Target Value]]-Table3[[#This Row],[Current Value]])/Table3[[#This Row],[Target Value]],0)</f>
        <v>0</v>
      </c>
    </row>
    <row r="47" spans="2:16" ht="39" thickBot="1" x14ac:dyDescent="0.3">
      <c r="B47" s="16" t="s">
        <v>218</v>
      </c>
      <c r="C47" s="17"/>
      <c r="D47" s="17" t="s">
        <v>229</v>
      </c>
      <c r="E47" s="3" t="s">
        <v>230</v>
      </c>
      <c r="F47" s="3" t="s">
        <v>231</v>
      </c>
      <c r="G47" s="17" t="s">
        <v>122</v>
      </c>
      <c r="H47" s="17" t="s">
        <v>180</v>
      </c>
      <c r="I47" s="17"/>
      <c r="J47" s="17" t="s">
        <v>62</v>
      </c>
      <c r="K47" s="14"/>
      <c r="L47" s="17" t="s">
        <v>228</v>
      </c>
      <c r="M47" s="17" t="s">
        <v>180</v>
      </c>
      <c r="N47" s="14"/>
      <c r="O47" s="14"/>
      <c r="P47" s="33">
        <f>IFERROR((Table3[[#This Row],[Target Value]]-Table3[[#This Row],[Current Value]])/Table3[[#This Row],[Target Value]],0)</f>
        <v>0</v>
      </c>
    </row>
    <row r="48" spans="2:16" ht="51.75" thickBot="1" x14ac:dyDescent="0.3">
      <c r="B48" s="16" t="s">
        <v>218</v>
      </c>
      <c r="C48" s="17"/>
      <c r="D48" s="17" t="s">
        <v>232</v>
      </c>
      <c r="E48" s="3" t="s">
        <v>233</v>
      </c>
      <c r="F48" s="3" t="s">
        <v>234</v>
      </c>
      <c r="G48" s="17" t="s">
        <v>235</v>
      </c>
      <c r="H48" s="17" t="s">
        <v>180</v>
      </c>
      <c r="I48" s="17"/>
      <c r="J48" s="17" t="s">
        <v>39</v>
      </c>
      <c r="K48" s="14"/>
      <c r="L48" s="17" t="s">
        <v>236</v>
      </c>
      <c r="M48" s="17" t="s">
        <v>180</v>
      </c>
      <c r="N48" s="14"/>
      <c r="O48" s="14"/>
      <c r="P48" s="33">
        <f>IFERROR((Table3[[#This Row],[Target Value]]-Table3[[#This Row],[Current Value]])/Table3[[#This Row],[Target Value]],0)</f>
        <v>0</v>
      </c>
    </row>
    <row r="49" spans="2:16" ht="39" thickBot="1" x14ac:dyDescent="0.3">
      <c r="B49" s="16" t="s">
        <v>237</v>
      </c>
      <c r="C49" s="17"/>
      <c r="D49" s="18" t="s">
        <v>238</v>
      </c>
      <c r="E49" s="4" t="s">
        <v>239</v>
      </c>
      <c r="F49" s="4" t="s">
        <v>240</v>
      </c>
      <c r="G49" s="18" t="s">
        <v>241</v>
      </c>
      <c r="H49" s="18" t="s">
        <v>242</v>
      </c>
      <c r="I49" s="18"/>
      <c r="J49" s="18" t="s">
        <v>39</v>
      </c>
      <c r="K49" s="15"/>
      <c r="L49" s="18" t="s">
        <v>243</v>
      </c>
      <c r="M49" s="18" t="s">
        <v>242</v>
      </c>
      <c r="N49" s="15"/>
      <c r="O49" s="15"/>
      <c r="P49" s="34">
        <f>IFERROR((Table3[[#This Row],[Target Value]]-Table3[[#This Row],[Current Value]])/Table3[[#This Row],[Target Value]],0)</f>
        <v>0</v>
      </c>
    </row>
    <row r="50" spans="2:16" ht="21" x14ac:dyDescent="0.25">
      <c r="B50" s="19" t="s">
        <v>244</v>
      </c>
      <c r="C50" s="19"/>
      <c r="D50" s="11"/>
      <c r="G50" s="20"/>
      <c r="H50" s="20"/>
      <c r="I50" s="20"/>
      <c r="J50" s="20"/>
      <c r="K50" s="49"/>
      <c r="L50" s="20"/>
      <c r="M50" s="20"/>
      <c r="N50" s="12"/>
      <c r="O50" s="12"/>
      <c r="P50" s="35">
        <f>IFERROR((Table3[[#This Row],[Target Value]]-Table3[[#This Row],[Current Value]])/Table3[[#This Row],[Target Value]],0)</f>
        <v>0</v>
      </c>
    </row>
  </sheetData>
  <conditionalFormatting sqref="P7:P50">
    <cfRule type="cellIs" dxfId="1" priority="1" operator="lessThan">
      <formula>0</formula>
    </cfRule>
    <cfRule type="cellIs" dxfId="0" priority="2" operator="greaterThan">
      <formula>0</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6556F2D1-C585-4DB9-9D24-5E3751C62C1C}">
          <x14:formula1>
            <xm:f>Categories!$A$2:$A$6</xm:f>
          </x14:formula1>
          <xm:sqref>C7:C49</xm:sqref>
        </x14:dataValidation>
        <x14:dataValidation type="list" allowBlank="1" showInputMessage="1" showErrorMessage="1" xr:uid="{BC559A3A-3553-40F9-A185-D90CDDAD414B}">
          <x14:formula1>
            <xm:f>Categories!$A$8:$A$16</xm:f>
          </x14:formula1>
          <xm:sqref>B7:B49</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A73BE-022A-4649-8703-6533746C621A}">
  <dimension ref="B1:C6"/>
  <sheetViews>
    <sheetView showGridLines="0" zoomScale="145" zoomScaleNormal="145" workbookViewId="0">
      <selection activeCell="B6" sqref="B6"/>
    </sheetView>
  </sheetViews>
  <sheetFormatPr defaultRowHeight="15" x14ac:dyDescent="0.25"/>
  <cols>
    <col min="1" max="1" width="1.5703125" customWidth="1"/>
    <col min="2" max="3" width="31.28515625" customWidth="1"/>
  </cols>
  <sheetData>
    <row r="1" spans="2:3" ht="9" customHeight="1" x14ac:dyDescent="0.25"/>
    <row r="2" spans="2:3" x14ac:dyDescent="0.25">
      <c r="B2" s="22" t="s">
        <v>298</v>
      </c>
      <c r="C2" s="21" t="s">
        <v>299</v>
      </c>
    </row>
    <row r="3" spans="2:3" x14ac:dyDescent="0.25">
      <c r="B3" s="23" t="s">
        <v>34</v>
      </c>
      <c r="C3" s="24" t="s">
        <v>300</v>
      </c>
    </row>
    <row r="4" spans="2:3" x14ac:dyDescent="0.25">
      <c r="B4" s="23" t="s">
        <v>301</v>
      </c>
      <c r="C4" s="24" t="s">
        <v>302</v>
      </c>
    </row>
    <row r="5" spans="2:3" x14ac:dyDescent="0.25">
      <c r="B5" s="23" t="s">
        <v>80</v>
      </c>
      <c r="C5" s="24" t="s">
        <v>303</v>
      </c>
    </row>
    <row r="6" spans="2:3" x14ac:dyDescent="0.25">
      <c r="B6" s="25" t="s">
        <v>304</v>
      </c>
      <c r="C6" s="26" t="s">
        <v>305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4C404-D432-40C3-9463-D42040E90FED}">
  <dimension ref="B1:T26"/>
  <sheetViews>
    <sheetView showGridLines="0" zoomScale="130" zoomScaleNormal="130" workbookViewId="0">
      <selection activeCell="C2" sqref="C2"/>
    </sheetView>
  </sheetViews>
  <sheetFormatPr defaultRowHeight="15" x14ac:dyDescent="0.25"/>
  <cols>
    <col min="19" max="19" width="9.28515625" customWidth="1"/>
    <col min="20" max="20" width="30.28515625" customWidth="1"/>
  </cols>
  <sheetData>
    <row r="1" spans="2:20" x14ac:dyDescent="0.25">
      <c r="B1" s="75" t="s">
        <v>339</v>
      </c>
      <c r="C1" s="75"/>
      <c r="D1" s="75"/>
      <c r="E1" s="75"/>
      <c r="F1" s="75"/>
      <c r="G1" s="75"/>
      <c r="H1" s="75"/>
      <c r="I1" s="75"/>
      <c r="J1" s="75"/>
      <c r="K1" s="75"/>
      <c r="L1" s="75"/>
      <c r="M1" s="75"/>
      <c r="N1" s="75"/>
      <c r="O1" s="75"/>
    </row>
    <row r="2" spans="2:20" ht="15.75" thickBot="1" x14ac:dyDescent="0.3">
      <c r="B2" t="s">
        <v>328</v>
      </c>
      <c r="E2" s="76"/>
      <c r="F2" s="76"/>
      <c r="I2" t="s">
        <v>329</v>
      </c>
      <c r="J2" s="76"/>
      <c r="K2" s="76"/>
      <c r="L2" s="76"/>
      <c r="M2" s="76"/>
      <c r="N2" s="76"/>
      <c r="O2" s="76"/>
    </row>
    <row r="3" spans="2:20" ht="15.75" thickBot="1" x14ac:dyDescent="0.3">
      <c r="B3" s="72" t="s">
        <v>307</v>
      </c>
      <c r="C3" s="73"/>
      <c r="D3" s="73"/>
      <c r="E3" s="73"/>
      <c r="F3" s="73"/>
      <c r="G3" s="73"/>
      <c r="H3" s="74"/>
      <c r="I3" s="72" t="s">
        <v>308</v>
      </c>
      <c r="J3" s="73"/>
      <c r="K3" s="73"/>
      <c r="L3" s="73"/>
      <c r="M3" s="73"/>
      <c r="N3" s="73"/>
      <c r="O3" s="74"/>
      <c r="Q3" t="s">
        <v>327</v>
      </c>
      <c r="R3" t="s">
        <v>330</v>
      </c>
      <c r="S3" t="s">
        <v>331</v>
      </c>
      <c r="T3" t="s">
        <v>8</v>
      </c>
    </row>
    <row r="4" spans="2:20" x14ac:dyDescent="0.25">
      <c r="B4" s="50"/>
      <c r="C4" s="51"/>
      <c r="D4" s="51"/>
      <c r="E4" s="51"/>
      <c r="F4" s="51"/>
      <c r="G4" s="51"/>
      <c r="H4" s="52"/>
      <c r="I4" s="51"/>
      <c r="J4" s="51"/>
      <c r="K4" s="51"/>
      <c r="L4" s="51"/>
      <c r="M4" s="51"/>
      <c r="N4" s="51"/>
      <c r="O4" s="52"/>
      <c r="Q4" s="63">
        <v>45505</v>
      </c>
      <c r="R4" t="s">
        <v>332</v>
      </c>
      <c r="S4" t="s">
        <v>321</v>
      </c>
      <c r="T4" t="s">
        <v>335</v>
      </c>
    </row>
    <row r="5" spans="2:20" x14ac:dyDescent="0.25">
      <c r="B5" s="53"/>
      <c r="C5" s="2"/>
      <c r="D5" s="2"/>
      <c r="E5" s="2"/>
      <c r="F5" s="2"/>
      <c r="G5" s="2"/>
      <c r="H5" s="54"/>
      <c r="I5" s="2"/>
      <c r="J5" s="2"/>
      <c r="K5" s="2"/>
      <c r="L5" s="2"/>
      <c r="M5" s="2"/>
      <c r="N5" s="2"/>
      <c r="O5" s="54"/>
      <c r="Q5" s="63">
        <v>45505</v>
      </c>
      <c r="R5" t="s">
        <v>332</v>
      </c>
      <c r="S5" t="s">
        <v>333</v>
      </c>
      <c r="T5" t="s">
        <v>338</v>
      </c>
    </row>
    <row r="6" spans="2:20" x14ac:dyDescent="0.25">
      <c r="B6" s="53"/>
      <c r="C6" s="2"/>
      <c r="D6" s="2"/>
      <c r="E6" s="2"/>
      <c r="F6" s="2"/>
      <c r="G6" s="2"/>
      <c r="H6" s="54"/>
      <c r="I6" s="2"/>
      <c r="J6" s="2"/>
      <c r="K6" s="2"/>
      <c r="L6" s="2"/>
      <c r="M6" s="2"/>
      <c r="N6" s="2"/>
      <c r="O6" s="54"/>
      <c r="Q6" s="63">
        <v>45505</v>
      </c>
      <c r="R6" t="s">
        <v>332</v>
      </c>
      <c r="S6" t="s">
        <v>334</v>
      </c>
      <c r="T6" t="s">
        <v>336</v>
      </c>
    </row>
    <row r="7" spans="2:20" x14ac:dyDescent="0.25">
      <c r="B7" s="53"/>
      <c r="C7" s="2"/>
      <c r="D7" s="2"/>
      <c r="E7" s="2"/>
      <c r="F7" s="2"/>
      <c r="G7" s="2"/>
      <c r="H7" s="54"/>
      <c r="I7" s="2"/>
      <c r="J7" s="2"/>
      <c r="K7" s="2"/>
      <c r="L7" s="2"/>
      <c r="M7" s="2"/>
      <c r="N7" s="2"/>
      <c r="O7" s="54"/>
      <c r="Q7" s="63">
        <v>45505</v>
      </c>
      <c r="R7" t="s">
        <v>332</v>
      </c>
      <c r="S7" t="s">
        <v>325</v>
      </c>
      <c r="T7" t="s">
        <v>337</v>
      </c>
    </row>
    <row r="8" spans="2:20" x14ac:dyDescent="0.25">
      <c r="B8" s="53"/>
      <c r="C8" s="2"/>
      <c r="D8" s="2"/>
      <c r="E8" s="2"/>
      <c r="F8" s="2"/>
      <c r="G8" s="2"/>
      <c r="H8" s="54"/>
      <c r="I8" s="2"/>
      <c r="J8" s="2"/>
      <c r="K8" s="2"/>
      <c r="L8" s="2"/>
      <c r="M8" s="2"/>
      <c r="N8" s="2"/>
      <c r="O8" s="54"/>
    </row>
    <row r="9" spans="2:20" x14ac:dyDescent="0.25">
      <c r="B9" s="53"/>
      <c r="C9" s="2"/>
      <c r="D9" s="2"/>
      <c r="E9" s="2"/>
      <c r="F9" s="2"/>
      <c r="G9" s="2"/>
      <c r="H9" s="54"/>
      <c r="I9" s="2"/>
      <c r="J9" s="2"/>
      <c r="K9" s="2"/>
      <c r="L9" s="2"/>
      <c r="M9" s="2"/>
      <c r="N9" s="2"/>
      <c r="O9" s="54"/>
    </row>
    <row r="10" spans="2:20" x14ac:dyDescent="0.25">
      <c r="B10" s="53"/>
      <c r="C10" s="2"/>
      <c r="D10" s="2"/>
      <c r="E10" s="2"/>
      <c r="F10" s="2"/>
      <c r="G10" s="2"/>
      <c r="H10" s="54"/>
      <c r="I10" s="2"/>
      <c r="J10" s="2"/>
      <c r="K10" s="2"/>
      <c r="L10" s="2"/>
      <c r="M10" s="2"/>
      <c r="N10" s="2"/>
      <c r="O10" s="54"/>
    </row>
    <row r="11" spans="2:20" x14ac:dyDescent="0.25">
      <c r="B11" s="53"/>
      <c r="C11" s="2"/>
      <c r="D11" s="2"/>
      <c r="E11" s="2"/>
      <c r="F11" s="2"/>
      <c r="G11" s="2"/>
      <c r="H11" s="54"/>
      <c r="I11" s="2"/>
      <c r="J11" s="2"/>
      <c r="K11" s="2"/>
      <c r="L11" s="2"/>
      <c r="M11" s="2"/>
      <c r="N11" s="2"/>
      <c r="O11" s="54"/>
    </row>
    <row r="12" spans="2:20" x14ac:dyDescent="0.25">
      <c r="B12" s="53"/>
      <c r="C12" s="2"/>
      <c r="D12" s="2"/>
      <c r="E12" s="2"/>
      <c r="F12" s="2"/>
      <c r="G12" s="2"/>
      <c r="H12" s="54"/>
      <c r="I12" s="2"/>
      <c r="J12" s="2"/>
      <c r="K12" s="2"/>
      <c r="L12" s="2"/>
      <c r="M12" s="2"/>
      <c r="N12" s="2"/>
      <c r="O12" s="54"/>
    </row>
    <row r="13" spans="2:20" x14ac:dyDescent="0.25">
      <c r="B13" s="53"/>
      <c r="C13" s="2"/>
      <c r="D13" s="2"/>
      <c r="E13" s="2"/>
      <c r="F13" s="2"/>
      <c r="G13" s="2"/>
      <c r="H13" s="54"/>
      <c r="I13" s="2"/>
      <c r="J13" s="2"/>
      <c r="K13" s="2"/>
      <c r="L13" s="2"/>
      <c r="M13" s="2"/>
      <c r="N13" s="2"/>
      <c r="O13" s="54"/>
    </row>
    <row r="14" spans="2:20" ht="15.75" thickBot="1" x14ac:dyDescent="0.3">
      <c r="B14" s="55"/>
      <c r="C14" s="56"/>
      <c r="D14" s="56"/>
      <c r="E14" s="56"/>
      <c r="F14" s="56"/>
      <c r="G14" s="56"/>
      <c r="H14" s="57"/>
      <c r="I14" s="56"/>
      <c r="J14" s="56"/>
      <c r="K14" s="56"/>
      <c r="L14" s="56"/>
      <c r="M14" s="56"/>
      <c r="N14" s="56"/>
      <c r="O14" s="57"/>
    </row>
    <row r="15" spans="2:20" ht="15.75" thickBot="1" x14ac:dyDescent="0.3">
      <c r="B15" s="72" t="s">
        <v>309</v>
      </c>
      <c r="C15" s="73"/>
      <c r="D15" s="73"/>
      <c r="E15" s="73"/>
      <c r="F15" s="73"/>
      <c r="G15" s="73"/>
      <c r="H15" s="74"/>
      <c r="I15" s="73" t="s">
        <v>310</v>
      </c>
      <c r="J15" s="73"/>
      <c r="K15" s="73"/>
      <c r="L15" s="73"/>
      <c r="M15" s="73"/>
      <c r="N15" s="73"/>
      <c r="O15" s="74"/>
    </row>
    <row r="16" spans="2:20" x14ac:dyDescent="0.25">
      <c r="B16" s="50"/>
      <c r="C16" s="51"/>
      <c r="D16" s="51"/>
      <c r="E16" s="51"/>
      <c r="F16" s="51"/>
      <c r="G16" s="51"/>
      <c r="H16" s="52"/>
      <c r="I16" s="50"/>
      <c r="J16" s="51"/>
      <c r="K16" s="51"/>
      <c r="L16" s="51"/>
      <c r="M16" s="51"/>
      <c r="N16" s="51"/>
      <c r="O16" s="52"/>
    </row>
    <row r="17" spans="2:15" x14ac:dyDescent="0.25">
      <c r="B17" s="53"/>
      <c r="C17" s="2"/>
      <c r="D17" s="2"/>
      <c r="E17" s="2"/>
      <c r="F17" s="2"/>
      <c r="G17" s="2"/>
      <c r="H17" s="54"/>
      <c r="I17" s="53"/>
      <c r="J17" s="2"/>
      <c r="K17" s="2"/>
      <c r="L17" s="2"/>
      <c r="M17" s="2"/>
      <c r="N17" s="2"/>
      <c r="O17" s="54"/>
    </row>
    <row r="18" spans="2:15" x14ac:dyDescent="0.25">
      <c r="B18" s="53"/>
      <c r="C18" s="2"/>
      <c r="D18" s="2"/>
      <c r="E18" s="2"/>
      <c r="F18" s="2"/>
      <c r="G18" s="2"/>
      <c r="H18" s="54"/>
      <c r="I18" s="53"/>
      <c r="J18" s="2"/>
      <c r="K18" s="2"/>
      <c r="L18" s="2"/>
      <c r="M18" s="2"/>
      <c r="N18" s="2"/>
      <c r="O18" s="54"/>
    </row>
    <row r="19" spans="2:15" x14ac:dyDescent="0.25">
      <c r="B19" s="53"/>
      <c r="C19" s="2"/>
      <c r="D19" s="2"/>
      <c r="E19" s="2"/>
      <c r="F19" s="2"/>
      <c r="G19" s="2"/>
      <c r="H19" s="54"/>
      <c r="I19" s="53"/>
      <c r="J19" s="2"/>
      <c r="K19" s="2"/>
      <c r="L19" s="2"/>
      <c r="M19" s="2"/>
      <c r="N19" s="2"/>
      <c r="O19" s="54"/>
    </row>
    <row r="20" spans="2:15" x14ac:dyDescent="0.25">
      <c r="B20" s="53"/>
      <c r="C20" s="2"/>
      <c r="D20" s="2"/>
      <c r="E20" s="2"/>
      <c r="F20" s="2"/>
      <c r="G20" s="2"/>
      <c r="H20" s="54"/>
      <c r="I20" s="53"/>
      <c r="J20" s="2"/>
      <c r="K20" s="2"/>
      <c r="L20" s="2"/>
      <c r="M20" s="2"/>
      <c r="N20" s="2"/>
      <c r="O20" s="54"/>
    </row>
    <row r="21" spans="2:15" x14ac:dyDescent="0.25">
      <c r="B21" s="53"/>
      <c r="C21" s="2"/>
      <c r="D21" s="2"/>
      <c r="E21" s="2"/>
      <c r="F21" s="2"/>
      <c r="G21" s="2"/>
      <c r="H21" s="54"/>
      <c r="I21" s="53"/>
      <c r="J21" s="2"/>
      <c r="K21" s="2"/>
      <c r="L21" s="2"/>
      <c r="M21" s="2"/>
      <c r="N21" s="2"/>
      <c r="O21" s="54"/>
    </row>
    <row r="22" spans="2:15" x14ac:dyDescent="0.25">
      <c r="B22" s="53"/>
      <c r="C22" s="2"/>
      <c r="D22" s="2"/>
      <c r="E22" s="2"/>
      <c r="F22" s="2"/>
      <c r="G22" s="2"/>
      <c r="H22" s="54"/>
      <c r="I22" s="53"/>
      <c r="J22" s="2"/>
      <c r="K22" s="2"/>
      <c r="L22" s="2"/>
      <c r="M22" s="2"/>
      <c r="N22" s="2"/>
      <c r="O22" s="54"/>
    </row>
    <row r="23" spans="2:15" x14ac:dyDescent="0.25">
      <c r="B23" s="53"/>
      <c r="C23" s="2"/>
      <c r="D23" s="2"/>
      <c r="E23" s="2"/>
      <c r="F23" s="2"/>
      <c r="G23" s="2"/>
      <c r="H23" s="54"/>
      <c r="I23" s="53"/>
      <c r="J23" s="2"/>
      <c r="K23" s="2"/>
      <c r="L23" s="2"/>
      <c r="M23" s="2"/>
      <c r="N23" s="2"/>
      <c r="O23" s="54"/>
    </row>
    <row r="24" spans="2:15" x14ac:dyDescent="0.25">
      <c r="B24" s="53"/>
      <c r="C24" s="2"/>
      <c r="D24" s="2"/>
      <c r="E24" s="2"/>
      <c r="F24" s="2"/>
      <c r="G24" s="2"/>
      <c r="H24" s="54"/>
      <c r="I24" s="53"/>
      <c r="J24" s="2"/>
      <c r="K24" s="2"/>
      <c r="L24" s="2"/>
      <c r="M24" s="2"/>
      <c r="N24" s="2"/>
      <c r="O24" s="54"/>
    </row>
    <row r="25" spans="2:15" x14ac:dyDescent="0.25">
      <c r="B25" s="53"/>
      <c r="C25" s="2"/>
      <c r="D25" s="2"/>
      <c r="E25" s="2"/>
      <c r="F25" s="2"/>
      <c r="G25" s="2"/>
      <c r="H25" s="54"/>
      <c r="I25" s="53"/>
      <c r="J25" s="2"/>
      <c r="K25" s="2"/>
      <c r="L25" s="2"/>
      <c r="M25" s="2"/>
      <c r="N25" s="2"/>
      <c r="O25" s="54"/>
    </row>
    <row r="26" spans="2:15" ht="15.75" thickBot="1" x14ac:dyDescent="0.3">
      <c r="B26" s="55"/>
      <c r="C26" s="56"/>
      <c r="D26" s="56"/>
      <c r="E26" s="56"/>
      <c r="F26" s="56"/>
      <c r="G26" s="56"/>
      <c r="H26" s="57"/>
      <c r="I26" s="55"/>
      <c r="J26" s="56"/>
      <c r="K26" s="56"/>
      <c r="L26" s="56"/>
      <c r="M26" s="56"/>
      <c r="N26" s="56"/>
      <c r="O26" s="57"/>
    </row>
  </sheetData>
  <mergeCells count="7">
    <mergeCell ref="B15:H15"/>
    <mergeCell ref="I15:O15"/>
    <mergeCell ref="B3:H3"/>
    <mergeCell ref="I3:O3"/>
    <mergeCell ref="B1:O1"/>
    <mergeCell ref="E2:F2"/>
    <mergeCell ref="J2:O2"/>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4CB62-A640-4DB6-8C39-795E0DC4D9A4}">
  <dimension ref="B1:E7"/>
  <sheetViews>
    <sheetView showGridLines="0" zoomScale="175" zoomScaleNormal="175" workbookViewId="0">
      <selection activeCell="G3" sqref="G3"/>
    </sheetView>
  </sheetViews>
  <sheetFormatPr defaultRowHeight="15" x14ac:dyDescent="0.25"/>
  <cols>
    <col min="1" max="1" width="1.5703125" customWidth="1"/>
    <col min="3" max="3" width="21.28515625" customWidth="1"/>
    <col min="4" max="4" width="27.85546875" customWidth="1"/>
    <col min="5" max="5" width="55.5703125" customWidth="1"/>
  </cols>
  <sheetData>
    <row r="1" spans="2:5" ht="18.75" customHeight="1" x14ac:dyDescent="0.25">
      <c r="B1" s="77" t="s">
        <v>326</v>
      </c>
      <c r="C1" s="77"/>
      <c r="D1" s="77"/>
      <c r="E1" s="77"/>
    </row>
    <row r="2" spans="2:5" ht="3.75" customHeight="1" thickBot="1" x14ac:dyDescent="0.3"/>
    <row r="3" spans="2:5" ht="47.25" thickBot="1" x14ac:dyDescent="0.3">
      <c r="B3" s="59" t="s">
        <v>321</v>
      </c>
      <c r="C3" s="60" t="s">
        <v>311</v>
      </c>
      <c r="D3" s="61" t="s">
        <v>316</v>
      </c>
      <c r="E3" s="62"/>
    </row>
    <row r="4" spans="2:5" ht="47.25" thickBot="1" x14ac:dyDescent="0.3">
      <c r="B4" s="58" t="s">
        <v>322</v>
      </c>
      <c r="C4" s="60" t="s">
        <v>312</v>
      </c>
      <c r="D4" s="61" t="s">
        <v>320</v>
      </c>
      <c r="E4" s="62"/>
    </row>
    <row r="5" spans="2:5" ht="47.25" thickBot="1" x14ac:dyDescent="0.3">
      <c r="B5" s="59" t="s">
        <v>323</v>
      </c>
      <c r="C5" s="60" t="s">
        <v>313</v>
      </c>
      <c r="D5" s="61" t="s">
        <v>317</v>
      </c>
      <c r="E5" s="62"/>
    </row>
    <row r="6" spans="2:5" ht="47.25" thickBot="1" x14ac:dyDescent="0.3">
      <c r="B6" s="59" t="s">
        <v>324</v>
      </c>
      <c r="C6" s="60" t="s">
        <v>314</v>
      </c>
      <c r="D6" s="61" t="s">
        <v>318</v>
      </c>
      <c r="E6" s="62"/>
    </row>
    <row r="7" spans="2:5" ht="47.25" thickBot="1" x14ac:dyDescent="0.3">
      <c r="B7" s="59" t="s">
        <v>325</v>
      </c>
      <c r="C7" s="60" t="s">
        <v>315</v>
      </c>
      <c r="D7" s="61" t="s">
        <v>319</v>
      </c>
      <c r="E7" s="62"/>
    </row>
  </sheetData>
  <mergeCells count="1">
    <mergeCell ref="B1:E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19540-23DA-42AC-B492-722F3B2446CE}">
  <dimension ref="A2:F7"/>
  <sheetViews>
    <sheetView showGridLines="0" zoomScale="115" zoomScaleNormal="115" workbookViewId="0">
      <selection activeCell="D10" sqref="D10"/>
    </sheetView>
  </sheetViews>
  <sheetFormatPr defaultRowHeight="15" x14ac:dyDescent="0.25"/>
  <cols>
    <col min="1" max="1" width="5.140625" customWidth="1"/>
    <col min="4" max="4" width="31.85546875" customWidth="1"/>
    <col min="5" max="5" width="9.42578125" bestFit="1" customWidth="1"/>
    <col min="6" max="6" width="85.5703125" customWidth="1"/>
  </cols>
  <sheetData>
    <row r="2" spans="1:6" x14ac:dyDescent="0.25">
      <c r="B2" t="s">
        <v>340</v>
      </c>
      <c r="C2" t="s">
        <v>330</v>
      </c>
      <c r="D2" t="s">
        <v>342</v>
      </c>
      <c r="E2" t="s">
        <v>341</v>
      </c>
      <c r="F2" t="s">
        <v>8</v>
      </c>
    </row>
    <row r="3" spans="1:6" ht="30" x14ac:dyDescent="0.25">
      <c r="A3" s="78" t="s">
        <v>253</v>
      </c>
      <c r="B3" s="64">
        <v>45505</v>
      </c>
      <c r="C3" s="65" t="s">
        <v>332</v>
      </c>
      <c r="D3" s="66" t="s">
        <v>343</v>
      </c>
      <c r="E3" s="65" t="s">
        <v>321</v>
      </c>
      <c r="F3" s="2" t="s">
        <v>344</v>
      </c>
    </row>
    <row r="4" spans="1:6" ht="30" x14ac:dyDescent="0.25">
      <c r="A4" s="78"/>
      <c r="B4" s="64">
        <v>45505</v>
      </c>
      <c r="C4" s="65" t="s">
        <v>332</v>
      </c>
      <c r="D4" s="66" t="s">
        <v>343</v>
      </c>
      <c r="E4" s="65" t="s">
        <v>322</v>
      </c>
      <c r="F4" s="2" t="s">
        <v>345</v>
      </c>
    </row>
    <row r="5" spans="1:6" ht="30" x14ac:dyDescent="0.25">
      <c r="A5" s="78"/>
      <c r="B5" s="64">
        <v>45505</v>
      </c>
      <c r="C5" s="65" t="s">
        <v>332</v>
      </c>
      <c r="D5" s="66" t="s">
        <v>343</v>
      </c>
      <c r="E5" s="65" t="s">
        <v>323</v>
      </c>
      <c r="F5" s="2" t="s">
        <v>346</v>
      </c>
    </row>
    <row r="6" spans="1:6" ht="30" x14ac:dyDescent="0.25">
      <c r="A6" s="78"/>
      <c r="B6" s="64">
        <v>45505</v>
      </c>
      <c r="C6" s="65" t="s">
        <v>332</v>
      </c>
      <c r="D6" s="66" t="s">
        <v>343</v>
      </c>
      <c r="E6" s="65" t="s">
        <v>324</v>
      </c>
      <c r="F6" s="2" t="s">
        <v>347</v>
      </c>
    </row>
    <row r="7" spans="1:6" ht="30" x14ac:dyDescent="0.25">
      <c r="A7" s="78"/>
      <c r="B7" s="64">
        <v>45505</v>
      </c>
      <c r="C7" s="65" t="s">
        <v>332</v>
      </c>
      <c r="D7" s="66" t="s">
        <v>343</v>
      </c>
      <c r="E7" s="65" t="s">
        <v>325</v>
      </c>
      <c r="F7" s="2" t="s">
        <v>348</v>
      </c>
    </row>
  </sheetData>
  <mergeCells count="1">
    <mergeCell ref="A3:A7"/>
  </mergeCell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99585-C1C5-4EC8-8358-C837DABE8877}">
  <dimension ref="A1:C16"/>
  <sheetViews>
    <sheetView workbookViewId="0">
      <selection activeCell="A14" sqref="A14"/>
    </sheetView>
  </sheetViews>
  <sheetFormatPr defaultRowHeight="15" x14ac:dyDescent="0.25"/>
  <cols>
    <col min="1" max="1" width="14.7109375" bestFit="1" customWidth="1"/>
    <col min="2" max="2" width="79.85546875" bestFit="1" customWidth="1"/>
  </cols>
  <sheetData>
    <row r="1" spans="1:3" x14ac:dyDescent="0.25">
      <c r="A1" t="s">
        <v>245</v>
      </c>
      <c r="B1" t="s">
        <v>248</v>
      </c>
      <c r="C1" t="s">
        <v>30</v>
      </c>
    </row>
    <row r="2" spans="1:3" x14ac:dyDescent="0.25">
      <c r="A2" t="s">
        <v>246</v>
      </c>
      <c r="B2" t="s">
        <v>249</v>
      </c>
      <c r="C2" s="29">
        <v>0.1</v>
      </c>
    </row>
    <row r="3" spans="1:3" x14ac:dyDescent="0.25">
      <c r="A3" t="s">
        <v>70</v>
      </c>
      <c r="B3" t="s">
        <v>250</v>
      </c>
      <c r="C3" s="29">
        <v>0.5</v>
      </c>
    </row>
    <row r="4" spans="1:3" x14ac:dyDescent="0.25">
      <c r="A4" t="s">
        <v>40</v>
      </c>
      <c r="B4" t="s">
        <v>251</v>
      </c>
      <c r="C4" s="29">
        <v>0.8</v>
      </c>
    </row>
    <row r="5" spans="1:3" x14ac:dyDescent="0.25">
      <c r="A5" t="s">
        <v>247</v>
      </c>
      <c r="B5" t="s">
        <v>252</v>
      </c>
      <c r="C5" s="29">
        <v>0</v>
      </c>
    </row>
    <row r="7" spans="1:3" ht="15.75" thickBot="1" x14ac:dyDescent="0.3">
      <c r="A7" t="s">
        <v>284</v>
      </c>
    </row>
    <row r="8" spans="1:3" ht="15.75" thickBot="1" x14ac:dyDescent="0.3">
      <c r="A8" s="16" t="s">
        <v>253</v>
      </c>
    </row>
    <row r="9" spans="1:3" ht="15.75" thickBot="1" x14ac:dyDescent="0.3">
      <c r="A9" s="16" t="s">
        <v>34</v>
      </c>
    </row>
    <row r="10" spans="1:3" ht="15.75" thickBot="1" x14ac:dyDescent="0.3">
      <c r="A10" s="16" t="s">
        <v>80</v>
      </c>
    </row>
    <row r="11" spans="1:3" ht="15.75" thickBot="1" x14ac:dyDescent="0.3">
      <c r="A11" s="16" t="s">
        <v>126</v>
      </c>
    </row>
    <row r="12" spans="1:3" ht="15.75" thickBot="1" x14ac:dyDescent="0.3">
      <c r="A12" s="16" t="s">
        <v>165</v>
      </c>
    </row>
    <row r="13" spans="1:3" ht="26.25" thickBot="1" x14ac:dyDescent="0.3">
      <c r="A13" s="16" t="s">
        <v>304</v>
      </c>
    </row>
    <row r="14" spans="1:3" ht="26.25" thickBot="1" x14ac:dyDescent="0.3">
      <c r="A14" s="16" t="s">
        <v>190</v>
      </c>
    </row>
    <row r="15" spans="1:3" ht="26.25" thickBot="1" x14ac:dyDescent="0.3">
      <c r="A15" s="16" t="s">
        <v>218</v>
      </c>
    </row>
    <row r="16" spans="1:3" x14ac:dyDescent="0.25">
      <c r="A16" s="30" t="s">
        <v>237</v>
      </c>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Business Information</vt:lpstr>
      <vt:lpstr>Glossary</vt:lpstr>
      <vt:lpstr>KPI Details</vt:lpstr>
      <vt:lpstr>Business Objectives</vt:lpstr>
      <vt:lpstr>SWOT Analysis</vt:lpstr>
      <vt:lpstr>SMART Goals</vt:lpstr>
      <vt:lpstr>SMART Goal Tracking</vt:lpstr>
      <vt:lpstr>Categories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Gambill</dc:creator>
  <cp:lastModifiedBy>Chris Gambill</cp:lastModifiedBy>
  <dcterms:created xsi:type="dcterms:W3CDTF">2024-08-18T13:16:43Z</dcterms:created>
  <dcterms:modified xsi:type="dcterms:W3CDTF">2024-08-23T03:00:08Z</dcterms:modified>
</cp:coreProperties>
</file>